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0" yWindow="0" windowWidth="19420" windowHeight="8150" tabRatio="597" firstSheet="6" activeTab="9"/>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C16" i="13" l="1"/>
  <c r="F16" i="13"/>
  <c r="E11" i="14" l="1"/>
  <c r="D11" i="14"/>
  <c r="C11" i="14"/>
  <c r="B11" i="14"/>
  <c r="H16" i="13"/>
  <c r="G16" i="13"/>
  <c r="E16" i="13"/>
  <c r="D16" i="13"/>
</calcChain>
</file>

<file path=xl/sharedStrings.xml><?xml version="1.0" encoding="utf-8"?>
<sst xmlns="http://schemas.openxmlformats.org/spreadsheetml/2006/main" count="185" uniqueCount="173">
  <si>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</si>
  <si>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</si>
  <si>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</si>
  <si>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</si>
  <si>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</si>
  <si>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</si>
  <si>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</si>
  <si>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</si>
  <si>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</si>
  <si>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</si>
  <si>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</si>
  <si>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</si>
  <si>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</si>
  <si>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</si>
  <si>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</si>
  <si>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</si>
  <si>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</si>
  <si>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</si>
  <si>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</si>
  <si>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</si>
  <si>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</si>
  <si>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</si>
  <si>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</si>
  <si>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</si>
  <si>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</si>
  <si>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</si>
  <si>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</si>
  <si>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</si>
  <si>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</si>
  <si>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</si>
  <si>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</si>
  <si>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</si>
  <si>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</si>
  <si>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</si>
  <si>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</si>
  <si>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</si>
  <si>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</si>
  <si>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</si>
  <si>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</si>
  <si>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</si>
  <si>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</si>
  <si>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</si>
  <si>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</si>
  <si>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</si>
  <si>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</si>
  <si>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</si>
  <si>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</si>
  <si>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</si>
  <si>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</si>
  <si>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</si>
  <si>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</si>
  <si>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</si>
  <si>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</si>
  <si>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</si>
  <si>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</si>
  <si>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</si>
  <si>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</si>
  <si>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</si>
  <si>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</si>
  <si>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</si>
  <si>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</si>
  <si>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</si>
  <si>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</si>
  <si>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</si>
  <si>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</si>
  <si>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</si>
  <si>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</si>
  <si>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</si>
  <si>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</si>
  <si>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</si>
  <si>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</si>
  <si>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</si>
  <si>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</si>
  <si>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</si>
  <si>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</si>
  <si>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</si>
  <si>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</si>
  <si>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</si>
  <si>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</si>
  <si>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</si>
  <si>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</si>
  <si>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</si>
  <si>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</si>
  <si>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</si>
  <si>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</si>
  <si>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</si>
  <si>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</si>
  <si>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</si>
  <si>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</si>
  <si>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</si>
  <si>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</si>
  <si>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</si>
  <si>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</si>
  <si>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Kalade rändetee avamine Möksi paisu juures</t>
  </si>
  <si>
    <t>2.1.1001.13-0054</t>
  </si>
  <si>
    <t>MTÜ Eesti Loodushoiu Keskus</t>
  </si>
  <si>
    <t>Veski 4 Tartu 51005</t>
  </si>
  <si>
    <t>56110035; henn.parnamets@gmail.com</t>
  </si>
  <si>
    <t>Henn Pärnamets, projektijuht</t>
  </si>
  <si>
    <t>27/12/2013 - 30/11/2015 va MM § 5 lg 3</t>
  </si>
  <si>
    <t>Projektijuhi teenus</t>
  </si>
  <si>
    <t>02/2014...11/2015</t>
  </si>
  <si>
    <t>Projekteerimistöö  teenus "Kalade rändetee avamine Möksi paisu juures" projekti elluviimiseks</t>
  </si>
  <si>
    <t>03/2014…08/2014</t>
  </si>
  <si>
    <t>Ehitustöö "Kalade rändetee avamine Möksi paisu juures" projekti elluviimiseks</t>
  </si>
  <si>
    <t>05/2014…10/2015</t>
  </si>
  <si>
    <t>Omanikujärelvalve teenus "Kalade rändetee avamine Möksi paisu juures" projekti elluviimiseks</t>
  </si>
  <si>
    <t>05/2015…10/2015</t>
  </si>
  <si>
    <t>Ettevalmistavad tegevused (KMH, eelprojekt)</t>
  </si>
  <si>
    <t>15/08/2013 - 15/10/2013</t>
  </si>
  <si>
    <t>20/08/2013 - 11/11/2013</t>
  </si>
  <si>
    <t>09/07/2014 - 12/12/2014</t>
  </si>
  <si>
    <t>15/04/2015 - 15/10/2015</t>
  </si>
  <si>
    <t>27.12.2013 nr 1-25/255</t>
  </si>
  <si>
    <t>Esialgne TRO</t>
  </si>
  <si>
    <t>05.05.2015 nr 1-25/93</t>
  </si>
  <si>
    <t>07.10.2015 nr 1-25/257</t>
  </si>
  <si>
    <t>TRO muutmine vastavalt sõlmitud lepingute alusel planeeritud raha vajadusele (projekti abikõlbliku kogumaksumuse vähendamine)</t>
  </si>
  <si>
    <t xml:space="preserve">TRO muutmine vastavalt kõikide sõlmitud lepingute alusel planeeritud raha vajadusele (projekti abikõlbliku kogumaksumuse vähendamine). Projekti lõplik abikõlblik kogumaksumus on 149 380,44 eurot </t>
  </si>
  <si>
    <t>Ettevalmistavad tööd</t>
  </si>
  <si>
    <t>Piiber Projekt OÜ</t>
  </si>
  <si>
    <t>Projektijuhtimise käsundusleping nr 1/0054</t>
  </si>
  <si>
    <t>Agromehed OÜ</t>
  </si>
  <si>
    <t>Projekteerimise töövõtuleping nr 2/0054</t>
  </si>
  <si>
    <t>Ettenägematud lisatööd vastavalt RHS § 94 lg 3 p 1 sätestatule</t>
  </si>
  <si>
    <t>22.september 2015. a.</t>
  </si>
  <si>
    <t>30.11.2015 (tegelik tööde teostamise lõpp 15.10.2015)</t>
  </si>
  <si>
    <t>31.10.2015 (tegelik tööde teostamise lõpp 15.10.2015)</t>
  </si>
  <si>
    <t>AS Valmap Grupp</t>
  </si>
  <si>
    <t>AS Taalri Varahaldus</t>
  </si>
  <si>
    <t>Projektijuhtimine</t>
  </si>
  <si>
    <t>Projekteerimine</t>
  </si>
  <si>
    <t>Ehitustööd</t>
  </si>
  <si>
    <t>Omanikujärelevalve</t>
  </si>
  <si>
    <t>PP130820</t>
  </si>
  <si>
    <t>1/0054</t>
  </si>
  <si>
    <t>2/0054</t>
  </si>
  <si>
    <t>4/0054</t>
  </si>
  <si>
    <t>3/0054</t>
  </si>
  <si>
    <t>Projekti kogumaksumus osutus 36 % väiksemaks kui toetuse taotluse eelarves planeeritud. Vähenes peamiselt ehitustööde kuluosa, mis tulenes ilmselt hanke väljakuulutamise ajast (talv 2015). Enamasti tehakse alapakkumisi perioodil kui töid ei ole ning soovitakse iga hinna eest hange võita. Suveperioodi hanked võivad osutuda samas tunduvalt kallimaks kui projekti eelarves planeeritud.</t>
  </si>
  <si>
    <t>Eemaldatud paisuvared jõesängist (tk)</t>
  </si>
  <si>
    <t>Rekonstrueeritavate truupide arv (tk)</t>
  </si>
  <si>
    <t>Sette eemaldamine paisjärvest (m3) (vt MM    § 4 lg 1 p 1)</t>
  </si>
  <si>
    <t xml:space="preserve">Kalade rändetõkke eemaldamine </t>
  </si>
  <si>
    <t xml:space="preserve">Info projekti rahastamise kohta on avaldatud KIKi kodulehel - http://www.kik.ee/et/kalade-randetee-avamine-moksi-paisu-juures. Projekti teostamise perioodil oli objektile paigaldatud infostend (vt. foto 1) ning projekti lõpus paigaldati tänutahvel (vt. foto 2). </t>
  </si>
  <si>
    <t>Projekti kohta ei ole tehtud ametlikke tähelepanekuid ega soovitusi.</t>
  </si>
  <si>
    <t>(  x ) keskkonnahoidu toetav</t>
  </si>
  <si>
    <t>paraneb veekogu kvaliteediklass</t>
  </si>
  <si>
    <t>(  x  ) projekt ei mõjuta ebavõrdsust/võrdseid võimalusi ehk sellel on neutraalne mõju</t>
  </si>
  <si>
    <t>(  x  ) neutraalne</t>
  </si>
  <si>
    <t xml:space="preserve">(   x ) regionaalarengut edendava mõjuga </t>
  </si>
  <si>
    <t>paranevad kalastustingimused ja võimalused turmismi arendamiseks, veekogu muutub atraktiivsemaks</t>
  </si>
  <si>
    <t>(  x   ) neutraalne</t>
  </si>
  <si>
    <t>MK</t>
  </si>
  <si>
    <t>Vastavalt „Ühenduse strateegilistele suunistele” on nüüdisaegse keskkonnainfrastruktuuri olemasolu üks peamisi tegureid Euroopa ja selle piirkondade muutmiseks atraktiivseks investeerimis- ja elukeskkonnaks. Veemajanduse allvaldkonnas fokusseeritakse ÜF vahendid ühelt poolt nõuetekohase joogiveevarustuse tagamisele, teiselt poolt aga tegevustele, mis aitavad kaasa veekogude seisundi parandamisele. Viimatinimetatud ülesande lahendamiseks on esmatähtsad veekaitse infrastruktuuride rajamine ning põhjavee seisundit ohustavate jääkreostuskollete likvideerimine. Lisaks sellele kavandatakse siseveekogude saneerimist, mis võimaldab ühitada veekogude biokeemilise ja bioloogilise seisundi parandamisega ka kalavarude taastamise jaoks tähtsa siirdekalade kudetingimuste parandamisega. Veekogude hea seisundi saavutamiseks suunatud tegevuste väljundindikaatoriks on: lõhilaste kudemisrändeks taasavatud jõgede arv 25 Eesti pikema lõhejõe hulgas. Jõgede valik on tehtud vastavuses Keskkonnaministri 15. juuni 2004. a määrusega nr 73 “Lõhe, jõeforelli, meriforelli ja harjuse kudemis- ja elupaikade nimistu”. Eelmainitud nimistusse kuulub ka Ahja jõgi, kus Möksi vesiveski paisu juures lahendati kalade läbipääsu küsimus (eemaldati paisutus). Toetuse andmise eesmärk on vooluveekogude ökoloogilise seisundi või ökoloogilise potentsiaali parandamine, mainitud eesmärgi täitmise tagas Ahja jõel Möksi vesiveski paisutuse eemaldamine. Prioriteetne suund „Veemajanduse ja jäätmekäitluse infrastruktuuri arendamine” on vastastikuse täiendavuse suhtes prioriteetse suunaga „Säästva keskkonnakasutuse infrastruktuuride ja tugisüsteemide arendamine”. Majanduskeskkonna arendamise rakenduskavale aitab veemajanduse ja jäätmekäitluse infrastruktuuri arendamine kaasa parandades ettevõtluskeskkonda nii ettevõtete väliskulude vähendamise teel kui ka soodsamate elutingimuste võimaldamisega tööjõule. Prioriteetne suund viib ellu „Riikliku struktuurivahendite strateegia 2007-2013“ prioriteeti „Säästev keskkonnakasutus”, ning suunist: Euroopa ja selle piirkondade muutmine atraktiivsemateks investeerimis- ja töökohtadeks. Prioriteetne suund viib ellu „Eesti majanduskasvu ja tööhõive tegevuskava 2005-07“ eesmärki 6: Keskkonnakaitse ja majanduskasvu sünergia tugevdamine. Meetme 6.2: Reostuskoormuse vähendamine ja loodusvarade säästliku kasutuse tagamine raames on ette nähtud mh keskkonnainfrastruktuuri arendamise, korraldades ning kaas-finantseerides infrastruktuuriobjektide ehitamist. Prioriteetne suund realiseerib strateegia „Säästev Eesti 21“ eesmärki Ökoloogiline tasakaal. Nimetatud eesmärgi üks komponente on saastumise vähendamine. Investeeringud veemajanduse infrastruktuuri arendamiseks aitavad otseselt kaasa järgmiste „Eesti keskkonnastrateegia aastani 2030“ eesmärkide saavutamisele: hoida veekogusid, mille seisund on juba hea või väga hea. Veemajanduse investeeringuprojektid valmistatakse ette vastavuses alamvesikondade veemajanduskavadega. Kavandatud tegevus on ettenähtud meede Ida-Eesti vesikonna veemajanduskavaga vooluveekogul hea seisundi säilitamiseks. Veekogude hea seisundi saavutamisele aitab kaasa „Eesti maaelu arengukava 2007-2013“ edendades põllumajandustootmises parimat võimaliku tehnoloogiat keskkonnasõbralikku majandamist ja mahepõllumajandust, jätkates maaparandussüsteemide korrastamist, rajades veekaitsevööndis kaitsemetsi, ning edendades põllumajandustootjate keskkonnateadlikkust ja aktiivset ellusuhtumist, mis vähendab põllumajanduslikku reostust. Siseveekogude saneerimisega parandatakse siirdekalade varude taastumise võimalusi, mis aitab kaasa „Euroopa kalandusfondi 2007-2013 rakenduskava” eesmärkidele. Kahe rakenduskava toetatavate tegevuste kattumine on välditud sellega, et kalanduse rakenduskavast toetatakse siseveekogude rehabiliteerimisel vaid kudealade taastamist, aga mitte rändeteede taastamist, mis on käesoleva suuna tegevustega kaetud. Peamisteks kasusaajateks projektipiirkonnas on nii kohalikud omavalitsused (Kõlleste ja Põlva vald), kohalikud maaomanikud kui ka piirkonnas tegutsevad ühiskondlikud seltsingud ja ühingud. Projekt on majanduslikult mitte-tulutoov ning projekti kasusaajateks tuleb siinkohal lugeda huvitatud osapooli, kellele läheb korda neid ümbritseva keskkonna heaolu ning selle parandamisele kaasaaitamine. Näiteks kohalikud külaseltsid, mille eesmärgiks on külaelu, kohaliku elulaadi, kultuurielu, hariduse, tervisespordi, loodushoiu ja keskkonnasäästliku eluviisi säilitamine, arendamine, tutvustamine ning küla infrastruktuuri (vesi, teed, elekter, internet jms) arendamine. Laiemas mastaabis on projekti kasusaajaks Eesti riik, mis astub sammu võrra lähemale, täitmaks võetud kohustusi siseveekogude hea seisundi saavutamiseks.</t>
  </si>
  <si>
    <t xml:space="preserve">Meelis Tambets </t>
  </si>
  <si>
    <t xml:space="preserve">MTÜ Eesti Loodushoiu Keskuse juhatuse liige </t>
  </si>
  <si>
    <t xml:space="preserve">allkirjastatud digitaalselt </t>
  </si>
  <si>
    <t xml:space="preserve">Henn Pärnamets </t>
  </si>
  <si>
    <t xml:space="preserve">Projektijuht </t>
  </si>
  <si>
    <r>
      <t>535 m</t>
    </r>
    <r>
      <rPr>
        <vertAlign val="superscript"/>
        <sz val="12"/>
        <rFont val="Times New Roman"/>
        <family val="1"/>
        <charset val="186"/>
      </rPr>
      <t>3</t>
    </r>
  </si>
  <si>
    <r>
      <t>260 m</t>
    </r>
    <r>
      <rPr>
        <vertAlign val="superscript"/>
        <sz val="12"/>
        <rFont val="Times New Roman"/>
        <family val="1"/>
        <charset val="186"/>
      </rPr>
      <t>3</t>
    </r>
  </si>
  <si>
    <r>
      <t>Projekti tulemused ja väljundid on saavutatud. Kalade rändetõke on eemaldatud ja loodud on eeldused Ahja jõe seisundi paranemiseks. Kalade rändetee avamiseks Möksi paisu juures olemasolev sildregulaator
rekonstrueeriti torusillaks. Antud tegevusega likvideeriti paisutus ja Möksi vesiveski paisu asukoht muutus kaladele läbitavaks. Selleks eemaldati 535 m</t>
    </r>
    <r>
      <rPr>
        <vertAlign val="superscript"/>
        <sz val="10"/>
        <rFont val="Arial"/>
        <family val="2"/>
        <charset val="186"/>
      </rPr>
      <t>3</t>
    </r>
    <r>
      <rPr>
        <sz val="10"/>
        <rFont val="Arial"/>
        <family val="2"/>
        <charset val="186"/>
      </rPr>
      <t xml:space="preserve"> setet, eemaldati paisuvare, rekonstrueeriti truup (torusilla ehitamine), rajati tehiskärestik ning kindlustati jõe kaldad maakividega (883 m</t>
    </r>
    <r>
      <rPr>
        <vertAlign val="superscript"/>
        <sz val="10"/>
        <rFont val="Arial"/>
        <family val="2"/>
        <charset val="186"/>
      </rPr>
      <t>2</t>
    </r>
    <r>
      <rPr>
        <sz val="10"/>
        <rFont val="Arial"/>
        <family val="2"/>
        <charset val="186"/>
      </rPr>
      <t>).</t>
    </r>
  </si>
  <si>
    <t>Meelis Tambets MTÜ Eesti Loodushoiu Keskuse juhatuse liige</t>
  </si>
  <si>
    <t xml:space="preserve">Projektijuhtimise käsundusleping nr 1/0054 sõlmitud 05.05.2014.a. Agromehed OÜ-ga. Projekteerimise hanke avaldati 09.06.2014, töövõtuleping nr 2/0054 sõlmitud 09.07.2014.a. Piiber Projekt OÜ-ga. Projekteerija leiti lihthanke nr 153152 raames. Tööprojekt kooskõlastatud toetuse saaja poolt 12.12.2014 üleandmis-vastuvõtuaktiga. </t>
  </si>
  <si>
    <r>
      <t xml:space="preserve">15.10.2015 </t>
    </r>
    <r>
      <rPr>
        <sz val="12"/>
        <rFont val="Times New Roman"/>
        <family val="1"/>
        <charset val="186"/>
      </rPr>
      <t>(Ehitaja poolt edastatud teade Maanteeametile projekti ehitustööde lõpetamise kohta - lisa 1). Üleandmis-vastuvõtmise akt allkirjastatud 03.11.2015. Maanteeameti poolne vastuvõtukomisjon toimus 09.11.2015.</t>
    </r>
  </si>
  <si>
    <t>05/05/2014…12/11/2015</t>
  </si>
  <si>
    <t>13/04/2015 - 13/11/2015</t>
  </si>
  <si>
    <r>
      <t>Projekti elluviimise käigus selgus vajadus ettenägematute lisatööde teostamiseks. Lisatööde sisuks oli täiendava sette eemaldamine kärestiku kujundamisel paisu (torusilla) eest ja allavoolu sette eemaldamine mahus kokku 272 m</t>
    </r>
    <r>
      <rPr>
        <vertAlign val="superscript"/>
        <sz val="10"/>
        <rFont val="Arial"/>
        <family val="2"/>
        <charset val="186"/>
      </rPr>
      <t>3</t>
    </r>
    <r>
      <rPr>
        <sz val="10"/>
        <rFont val="Arial"/>
        <family val="2"/>
        <charset val="186"/>
      </rPr>
      <t>. Samuti kaldakindlustuse pikendamine ülesvoolu mahus 190 m</t>
    </r>
    <r>
      <rPr>
        <vertAlign val="superscript"/>
        <sz val="10"/>
        <rFont val="Arial"/>
        <family val="2"/>
        <charset val="186"/>
      </rPr>
      <t>2</t>
    </r>
    <r>
      <rPr>
        <sz val="10"/>
        <rFont val="Arial"/>
        <family val="2"/>
        <charset val="186"/>
      </rPr>
      <t xml:space="preserve">. Toetuse saaja analüüsis lisatööde vajadust projekti eesmärkide täitmise seisukohast (lähtudes sh projekteerija ning omanikujärelevalve arvamustest) ning otsustas, et need on vajalikud projekti eesmärkide saavutamiseks. Toetuse saaja esitas KIKile taotluse lugeda abikõlblikuks kulutuseks ettenägematud lisatööd. KIK teavitas toetuse saajat 11.09.2015, et nimetatud lisatööd on abikõlblikud. Lisatööde elluviimiseks korraldas toetuse saaja riigihangete seaduse § 28 lg 5 p 1 ja § 94 lg 3 p 1 kohaselt väljakuulutamiseta läbirääkimistega (edaspidi TAGA) hanke, mille tulemusena telliti ehitustööde teostajalt (AS Valmap Grupp) ettenägematute asjaolude tõttu vajalikuks osutunud täiendavaid ehitustööd. Nimetatud lisatööd ei ole kajastatud esialgses ehitustöövõtulepingus nr 4/0054, kuid on kirjeldatud esialgses hankelepingus, kusjuures selliseid täiendavaid ehitustöid ei saa tehniliselt esialgse hankelepingu esemest eraldada ilma hankijale suuri kulutusi põhjustamata ning on esialgse hankelepingu täitmiseks vältimatult vajalikud. Ehitustöövõtelepingu lisa nr 1 (kogumaksumusega 6964,80 EUR) sõlmiti 22.09.2015. Lisatööd teostati 15.10.2015. </t>
    </r>
  </si>
  <si>
    <t xml:space="preserve">Ettevalmistavad tööd (MM § 5 lg 3 kulud) </t>
  </si>
  <si>
    <t>30.11.2015 (tegelik teenuste osutamine 12.11.2015)</t>
  </si>
  <si>
    <t>Lisa 1. Teatis projekti lõpetamise kohta; Lisa 4. Kalaeksperdi arvamus/hinnang objekti kohta
Lisa 2. Foto 1. Projekti infostend; 
Lisa 3. Foto 2. Projekti tänutahvel</t>
  </si>
  <si>
    <t xml:space="preserve">Projekti eesmärk oli Ahja jõe ökoloogilise seisundi parandamine. Veekogu seisundit parandava meetmena avati kalade rändetee Möksi vesiveski paisu juures. Kalade rändetee avamiseks olemasolev paisutus eemaldati ning ehitati torusild, rajati tehiskärestik, eemaldati üleliigne sete ning kindlustati jõe kaldad. Projekti eesmärk on saavutatud - parandati Ahja jõe ökoloogilist seisundit. Läbiviidud ehitustööde üldine kvaliteet on hea. Järgitud on projektlahendust, kasutatud materjalid on sobivad. Lang piki kärestikku on suhteliselt ühtlane, voolurahustuskivide paigutus kärestikul on asjakohane, tagades kaladele sobiva voolumustri ja varjepaigad. Kärestiku põhjasubstraadina kasutatud veeris on voolus püsiv ning sängi põhja erosiooni oht puudub. Kärestiku nõlvadel kasutatud veeris (Ø 0,2...0,3 m) on piisava suurusega nõlvaerosiooni vältimiseks, torusilla otsades on veeris monolitiseeritud kuivbetooniga. Rajatud kärestik on probleemideta läbitav kõigile Möksi lõigus esinevatele kalaliikidele, seda eeldatavasti ka suurvee tingimustes. Ritraalsetele kalaliikidele (eelkõige forell, harjus, lepamaim, võldas) sobib kärestik ka elupaigaks. Lisatud on ihtüoloogi aruanne (lisa 4).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</si>
</sst>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k_r_-;\-* #,##0.00\ _k_r_-;_-* &quot;-&quot;??\ _k_r_-;_-@_-"/>
    <numFmt numFmtId="164" formatCode="d\.mm\.yyyy;@"/>
    <numFmt numFmtId="165" formatCode="[$-F800]dddd\,\ mmmm\ dd\,\ yyyy"/>
  </numFmts>
  <fonts count="40"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Arial"/>
      <charset val="186"/>
    </font>
    <font>
      <sz val="10"/>
      <name val="Times New Roman"/>
      <family val="1"/>
      <charset val="186"/>
    </font>
    <font>
      <sz val="11"/>
      <name val="Times New Roman"/>
      <family val="1"/>
    </font>
    <font>
      <vertAlign val="superscript"/>
      <sz val="10"/>
      <name val="Arial"/>
      <family val="2"/>
      <charset val="186"/>
    </font>
    <font>
      <sz val="10"/>
      <color rgb="FFFF0000"/>
      <name val="Times New Roman"/>
      <family val="1"/>
    </font>
    <font>
      <i/>
      <sz val="12"/>
      <name val="Times New Roman"/>
      <family val="1"/>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bottom style="thin">
        <color indexed="8"/>
      </bottom>
      <diagonal/>
    </border>
    <border>
      <left style="medium">
        <color indexed="64"/>
      </left>
      <right style="medium">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43" fontId="34" fillId="0" borderId="0" applyFont="0" applyFill="0" applyBorder="0" applyAlignment="0" applyProtection="0"/>
  </cellStyleXfs>
  <cellXfs count="19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8" fillId="5"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0" fontId="8" fillId="0" borderId="1" xfId="0" applyFont="1" applyBorder="1" applyAlignment="1">
      <alignment horizontal="left" vertical="top" wrapText="1"/>
    </xf>
    <xf numFmtId="0" fontId="35" fillId="0" borderId="0" xfId="0" applyFont="1" applyAlignment="1">
      <alignment horizontal="center"/>
    </xf>
    <xf numFmtId="0" fontId="8" fillId="0" borderId="1" xfId="0" applyFont="1" applyBorder="1" applyAlignment="1">
      <alignment wrapText="1"/>
    </xf>
    <xf numFmtId="49" fontId="35" fillId="0" borderId="20" xfId="0" applyNumberFormat="1" applyFont="1" applyBorder="1" applyAlignment="1">
      <alignment horizontal="center" vertical="center" wrapText="1"/>
    </xf>
    <xf numFmtId="0" fontId="4" fillId="0" borderId="1" xfId="0" applyFont="1" applyBorder="1" applyAlignment="1">
      <alignment horizontal="left" wrapText="1"/>
    </xf>
    <xf numFmtId="165" fontId="4" fillId="0" borderId="1" xfId="0" applyNumberFormat="1" applyFont="1" applyBorder="1" applyAlignment="1">
      <alignment horizontal="left" wrapText="1"/>
    </xf>
    <xf numFmtId="0" fontId="36" fillId="0" borderId="1" xfId="0" applyFont="1" applyBorder="1" applyAlignment="1">
      <alignment horizontal="left" wrapText="1"/>
    </xf>
    <xf numFmtId="4" fontId="35" fillId="0" borderId="21" xfId="0" applyNumberFormat="1" applyFont="1" applyFill="1" applyBorder="1" applyAlignment="1">
      <alignment horizontal="center" vertical="center"/>
    </xf>
    <xf numFmtId="4" fontId="35" fillId="0" borderId="22" xfId="0" applyNumberFormat="1" applyFont="1" applyFill="1" applyBorder="1" applyAlignment="1">
      <alignment horizontal="center" vertical="center"/>
    </xf>
    <xf numFmtId="43" fontId="4" fillId="0" borderId="1" xfId="4" applyFont="1" applyBorder="1" applyAlignment="1">
      <alignment horizontal="center" wrapText="1"/>
    </xf>
    <xf numFmtId="43" fontId="4" fillId="0" borderId="1" xfId="4" applyFont="1" applyBorder="1" applyAlignment="1">
      <alignment horizontal="center" vertical="center" wrapText="1"/>
    </xf>
    <xf numFmtId="0" fontId="8" fillId="0" borderId="22" xfId="0" applyNumberFormat="1" applyFont="1" applyBorder="1" applyAlignment="1">
      <alignment horizontal="left" vertical="center" wrapText="1"/>
    </xf>
    <xf numFmtId="4" fontId="31" fillId="0" borderId="1" xfId="0" applyNumberFormat="1" applyFont="1" applyBorder="1" applyAlignment="1">
      <alignment horizontal="left"/>
    </xf>
    <xf numFmtId="4" fontId="27" fillId="0" borderId="1" xfId="4" applyNumberFormat="1" applyFont="1" applyBorder="1" applyAlignment="1">
      <alignment horizontal="right" vertical="top" wrapText="1"/>
    </xf>
    <xf numFmtId="4" fontId="29" fillId="0" borderId="1" xfId="0" applyNumberFormat="1" applyFont="1" applyBorder="1" applyAlignment="1">
      <alignment vertical="top" wrapText="1"/>
    </xf>
    <xf numFmtId="4" fontId="28" fillId="0" borderId="1" xfId="0" applyNumberFormat="1" applyFont="1" applyBorder="1" applyAlignment="1">
      <alignment vertical="top" wrapText="1"/>
    </xf>
    <xf numFmtId="0" fontId="9" fillId="0" borderId="1" xfId="0" applyFont="1" applyBorder="1" applyAlignment="1">
      <alignment vertical="top" wrapText="1"/>
    </xf>
    <xf numFmtId="49" fontId="36" fillId="0" borderId="20" xfId="0" applyNumberFormat="1" applyFont="1" applyBorder="1" applyAlignment="1">
      <alignment horizontal="left" vertical="center" wrapText="1"/>
    </xf>
    <xf numFmtId="4" fontId="4" fillId="0" borderId="21" xfId="0" applyNumberFormat="1" applyFont="1" applyFill="1" applyBorder="1" applyAlignment="1">
      <alignment horizontal="right" vertical="center"/>
    </xf>
    <xf numFmtId="4" fontId="4" fillId="0" borderId="22" xfId="0" applyNumberFormat="1" applyFont="1" applyFill="1" applyBorder="1" applyAlignment="1">
      <alignment horizontal="right" vertical="center"/>
    </xf>
    <xf numFmtId="0" fontId="36" fillId="0" borderId="0" xfId="0" applyFont="1" applyAlignment="1">
      <alignment vertical="top" wrapText="1"/>
    </xf>
    <xf numFmtId="4" fontId="8" fillId="0" borderId="22" xfId="0" applyNumberFormat="1" applyFont="1" applyFill="1" applyBorder="1" applyAlignment="1">
      <alignment horizontal="center" vertical="center"/>
    </xf>
    <xf numFmtId="4" fontId="27" fillId="0" borderId="1" xfId="0" applyNumberFormat="1" applyFont="1" applyBorder="1" applyAlignment="1">
      <alignment horizontal="center" vertical="center" wrapText="1"/>
    </xf>
    <xf numFmtId="43" fontId="27" fillId="0" borderId="1" xfId="4" applyFont="1" applyBorder="1" applyAlignment="1">
      <alignment horizontal="center" vertical="center" wrapText="1"/>
    </xf>
    <xf numFmtId="4" fontId="31" fillId="0" borderId="1" xfId="0" applyNumberFormat="1" applyFont="1" applyBorder="1" applyAlignment="1">
      <alignment horizontal="center" vertical="center"/>
    </xf>
    <xf numFmtId="0" fontId="14" fillId="0" borderId="0" xfId="0" applyFont="1" applyBorder="1" applyAlignment="1">
      <alignment vertical="center" wrapText="1"/>
    </xf>
    <xf numFmtId="0" fontId="4" fillId="0" borderId="0" xfId="0" applyFont="1" applyBorder="1"/>
    <xf numFmtId="0" fontId="4" fillId="0" borderId="1" xfId="0" applyFont="1" applyBorder="1" applyAlignment="1">
      <alignment horizontal="left" vertical="top" wrapText="1"/>
    </xf>
    <xf numFmtId="0" fontId="8" fillId="6" borderId="1" xfId="0" applyFont="1" applyFill="1" applyBorder="1" applyAlignment="1">
      <alignment wrapText="1"/>
    </xf>
    <xf numFmtId="0" fontId="38" fillId="2" borderId="0" xfId="0" applyFont="1" applyFill="1" applyProtection="1">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8" fillId="6" borderId="1" xfId="0" applyFont="1" applyFill="1" applyBorder="1" applyAlignment="1" applyProtection="1">
      <alignment horizontal="left" vertical="top" wrapText="1"/>
      <protection hidden="1"/>
    </xf>
    <xf numFmtId="0" fontId="8" fillId="0" borderId="1" xfId="0" applyFont="1" applyBorder="1" applyAlignment="1">
      <alignment horizontal="left"/>
    </xf>
    <xf numFmtId="0" fontId="3" fillId="4" borderId="1" xfId="0" applyFont="1" applyFill="1" applyBorder="1" applyAlignment="1" applyProtection="1">
      <alignment vertical="top" wrapText="1"/>
      <protection hidden="1"/>
    </xf>
    <xf numFmtId="4" fontId="3" fillId="0" borderId="3" xfId="0" applyNumberFormat="1" applyFont="1" applyFill="1" applyBorder="1" applyAlignment="1" applyProtection="1">
      <alignment vertical="top" wrapText="1"/>
      <protection hidden="1"/>
    </xf>
    <xf numFmtId="4" fontId="3" fillId="0" borderId="7"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horizontal="right" vertical="top" wrapText="1"/>
      <protection hidden="1"/>
    </xf>
    <xf numFmtId="165" fontId="8" fillId="0" borderId="1" xfId="0" applyNumberFormat="1" applyFont="1" applyFill="1" applyBorder="1" applyAlignment="1" applyProtection="1">
      <alignment horizontal="left" vertical="top" wrapText="1"/>
      <protection hidden="1"/>
    </xf>
    <xf numFmtId="165" fontId="8" fillId="0" borderId="1" xfId="0" applyNumberFormat="1" applyFont="1" applyBorder="1" applyAlignment="1">
      <alignment horizontal="left"/>
    </xf>
    <xf numFmtId="10" fontId="4" fillId="0" borderId="1" xfId="0" applyNumberFormat="1" applyFont="1" applyFill="1" applyBorder="1" applyAlignment="1" applyProtection="1">
      <alignment horizontal="right" vertical="top" wrapText="1"/>
      <protection hidden="1"/>
    </xf>
    <xf numFmtId="10" fontId="4" fillId="0" borderId="1" xfId="0" applyNumberFormat="1" applyFont="1" applyFill="1" applyBorder="1" applyAlignment="1" applyProtection="1">
      <alignment vertical="top" wrapText="1"/>
      <protection hidden="1"/>
    </xf>
    <xf numFmtId="43" fontId="8" fillId="2" borderId="3" xfId="4" applyFont="1" applyFill="1" applyBorder="1" applyAlignment="1" applyProtection="1">
      <alignment horizontal="left" vertical="top" wrapText="1"/>
      <protection hidden="1"/>
    </xf>
    <xf numFmtId="43" fontId="8" fillId="2" borderId="7" xfId="4" applyFont="1" applyFill="1" applyBorder="1" applyAlignment="1" applyProtection="1">
      <alignment horizontal="left" vertical="top" wrapText="1"/>
      <protection hidden="1"/>
    </xf>
    <xf numFmtId="0" fontId="8" fillId="2" borderId="3" xfId="0" applyNumberFormat="1" applyFont="1" applyFill="1" applyBorder="1" applyAlignment="1" applyProtection="1">
      <alignment horizontal="left" vertical="top" wrapText="1"/>
      <protection hidden="1"/>
    </xf>
    <xf numFmtId="0" fontId="8" fillId="2" borderId="4" xfId="0" applyNumberFormat="1" applyFont="1" applyFill="1" applyBorder="1" applyAlignment="1" applyProtection="1">
      <alignment horizontal="left" vertical="top" wrapText="1"/>
      <protection hidden="1"/>
    </xf>
    <xf numFmtId="0" fontId="8" fillId="2" borderId="7" xfId="0" applyNumberFormat="1" applyFont="1" applyFill="1" applyBorder="1" applyAlignment="1" applyProtection="1">
      <alignment horizontal="left" vertical="top" wrapText="1"/>
      <protection hidden="1"/>
    </xf>
    <xf numFmtId="0" fontId="19" fillId="4" borderId="1" xfId="0"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18" fillId="2" borderId="0" xfId="0" applyFont="1" applyFill="1" applyBorder="1" applyAlignment="1" applyProtection="1">
      <alignment horizontal="center" vertical="center" wrapText="1"/>
      <protection hidden="1"/>
    </xf>
    <xf numFmtId="0" fontId="8" fillId="2" borderId="1" xfId="0" applyNumberFormat="1" applyFont="1" applyFill="1" applyBorder="1" applyAlignment="1" applyProtection="1">
      <alignment horizontal="left" vertical="top" wrapText="1"/>
      <protection hidden="1"/>
    </xf>
    <xf numFmtId="0" fontId="8" fillId="0" borderId="1" xfId="0" applyNumberFormat="1" applyFont="1" applyBorder="1" applyAlignment="1">
      <alignment horizontal="left"/>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4" fillId="0" borderId="3" xfId="0" applyFont="1" applyFill="1" applyBorder="1" applyAlignment="1" applyProtection="1">
      <alignment horizontal="left" vertical="top" wrapText="1"/>
      <protection hidden="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8" fillId="0" borderId="3" xfId="0" applyFont="1" applyBorder="1" applyAlignment="1">
      <alignment horizontal="center" vertical="top"/>
    </xf>
    <xf numFmtId="0" fontId="8" fillId="0" borderId="4" xfId="0" applyFont="1" applyBorder="1" applyAlignment="1">
      <alignment horizontal="center" vertical="top"/>
    </xf>
    <xf numFmtId="0" fontId="9" fillId="5" borderId="5" xfId="0" applyFont="1" applyFill="1" applyBorder="1" applyAlignment="1">
      <alignment horizontal="center" vertical="top"/>
    </xf>
    <xf numFmtId="0" fontId="8" fillId="0" borderId="5" xfId="0" applyFont="1" applyBorder="1" applyAlignment="1">
      <alignment horizontal="center" vertical="top"/>
    </xf>
    <xf numFmtId="0" fontId="8" fillId="0" borderId="5" xfId="0" applyFont="1" applyBorder="1" applyAlignment="1">
      <alignment horizontal="left" vertical="top"/>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1" xfId="0" applyFont="1" applyBorder="1" applyAlignment="1">
      <alignment horizontal="left" vertical="top" wrapText="1"/>
    </xf>
    <xf numFmtId="0" fontId="9" fillId="0" borderId="1" xfId="0" applyFont="1" applyBorder="1" applyAlignment="1">
      <alignment vertical="top" wrapText="1"/>
    </xf>
    <xf numFmtId="0" fontId="9" fillId="0" borderId="1" xfId="0" applyFont="1" applyBorder="1" applyAlignment="1">
      <alignment horizontal="center"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165" fontId="9" fillId="0" borderId="3" xfId="0" applyNumberFormat="1" applyFont="1" applyFill="1" applyBorder="1" applyAlignment="1" applyProtection="1">
      <alignment vertical="top" wrapText="1"/>
      <protection hidden="1"/>
    </xf>
    <xf numFmtId="165" fontId="9" fillId="0" borderId="4" xfId="0" applyNumberFormat="1" applyFont="1" applyFill="1" applyBorder="1" applyAlignment="1" applyProtection="1">
      <alignment vertical="top" wrapText="1"/>
      <protection hidden="1"/>
    </xf>
    <xf numFmtId="165" fontId="9" fillId="0" borderId="7" xfId="0" applyNumberFormat="1" applyFont="1" applyFill="1" applyBorder="1" applyAlignment="1" applyProtection="1">
      <alignment vertical="top" wrapText="1"/>
      <protection hidden="1"/>
    </xf>
    <xf numFmtId="0" fontId="8" fillId="0" borderId="1" xfId="0" applyFont="1" applyFill="1" applyBorder="1" applyAlignment="1">
      <alignment wrapText="1"/>
    </xf>
    <xf numFmtId="0" fontId="12" fillId="0" borderId="4" xfId="0" applyFont="1" applyBorder="1" applyAlignment="1">
      <alignment horizontal="left" vertical="top" wrapText="1"/>
    </xf>
    <xf numFmtId="0" fontId="12" fillId="0" borderId="7" xfId="0" applyFont="1" applyBorder="1" applyAlignment="1">
      <alignment horizontal="left" vertical="top" wrapText="1"/>
    </xf>
    <xf numFmtId="165" fontId="4" fillId="0" borderId="1" xfId="0" applyNumberFormat="1" applyFont="1" applyFill="1" applyBorder="1" applyAlignment="1">
      <alignment horizontal="left" vertical="top" wrapText="1"/>
    </xf>
    <xf numFmtId="0" fontId="39" fillId="0" borderId="1" xfId="0" applyFont="1" applyBorder="1" applyAlignment="1">
      <alignment horizontal="center" vertical="center" wrapText="1"/>
    </xf>
    <xf numFmtId="0" fontId="39" fillId="0" borderId="1" xfId="0" applyFont="1" applyBorder="1" applyAlignment="1">
      <alignment horizontal="center" vertical="center" wrapText="1"/>
    </xf>
  </cellXfs>
  <cellStyles count="5">
    <cellStyle name="Comma" xfId="4" builtinId="3"/>
    <cellStyle name="Hyperlink" xfId="1" builtinId="8"/>
    <cellStyle name="Normal"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3" zoomScale="130" zoomScaleNormal="130" workbookViewId="0">
      <selection activeCell="B16" sqref="B16:G16"/>
    </sheetView>
  </sheetViews>
  <sheetFormatPr defaultColWidth="9.1796875" defaultRowHeight="13" x14ac:dyDescent="0.3"/>
  <cols>
    <col min="1" max="1" width="31" style="5" customWidth="1"/>
    <col min="2" max="2" width="11.1796875" style="3" customWidth="1"/>
    <col min="3" max="4" width="11.81640625" style="3" customWidth="1"/>
    <col min="5" max="5" width="14.1796875" style="3" customWidth="1"/>
    <col min="6" max="6" width="12.54296875" style="3" customWidth="1"/>
    <col min="7" max="7" width="9.54296875" style="6" customWidth="1"/>
    <col min="8" max="16" width="9.1796875" style="1"/>
    <col min="17" max="16384" width="9.1796875" style="3"/>
  </cols>
  <sheetData>
    <row r="1" spans="1:16" ht="66" customHeight="1" x14ac:dyDescent="0.3">
      <c r="A1" s="106"/>
      <c r="B1" s="107"/>
      <c r="C1" s="107"/>
      <c r="D1" s="107"/>
      <c r="E1" s="107"/>
      <c r="F1" s="107"/>
      <c r="G1" s="107"/>
    </row>
    <row r="2" spans="1:16" ht="35.25" customHeight="1" x14ac:dyDescent="0.3">
      <c r="A2" s="111" t="s">
        <v>49</v>
      </c>
      <c r="B2" s="107"/>
      <c r="C2" s="107"/>
      <c r="D2" s="107"/>
      <c r="E2" s="107"/>
      <c r="F2" s="107"/>
      <c r="G2" s="107"/>
    </row>
    <row r="3" spans="1:16" ht="17.25" customHeight="1" x14ac:dyDescent="0.3">
      <c r="A3" s="105" t="s">
        <v>2</v>
      </c>
      <c r="B3" s="105"/>
      <c r="C3" s="105"/>
      <c r="D3" s="105"/>
      <c r="E3" s="105"/>
      <c r="F3" s="105"/>
      <c r="G3" s="105"/>
    </row>
    <row r="4" spans="1:16" ht="15.5" x14ac:dyDescent="0.35">
      <c r="A4" s="33" t="s">
        <v>3</v>
      </c>
      <c r="B4" s="87" t="s">
        <v>93</v>
      </c>
      <c r="C4" s="88"/>
      <c r="D4" s="88"/>
      <c r="E4" s="88"/>
      <c r="F4" s="88"/>
      <c r="G4" s="88"/>
      <c r="H4" s="12"/>
    </row>
    <row r="5" spans="1:16" ht="15.5" x14ac:dyDescent="0.3">
      <c r="A5" s="19" t="s">
        <v>4</v>
      </c>
      <c r="B5" s="102" t="s">
        <v>94</v>
      </c>
      <c r="C5" s="103"/>
      <c r="D5" s="103"/>
      <c r="E5" s="103"/>
      <c r="F5" s="103"/>
      <c r="G5" s="104"/>
      <c r="H5" s="12"/>
    </row>
    <row r="6" spans="1:16" ht="15.5" x14ac:dyDescent="0.3">
      <c r="A6" s="19" t="s">
        <v>5</v>
      </c>
      <c r="B6" s="108" t="s">
        <v>95</v>
      </c>
      <c r="C6" s="109"/>
      <c r="D6" s="109"/>
      <c r="E6" s="109"/>
      <c r="F6" s="109"/>
      <c r="G6" s="110"/>
      <c r="J6" s="8"/>
      <c r="K6" s="8"/>
      <c r="L6" s="8"/>
      <c r="M6" s="8"/>
      <c r="N6" s="8"/>
      <c r="O6" s="8"/>
      <c r="P6" s="8"/>
    </row>
    <row r="7" spans="1:16" ht="15.5" x14ac:dyDescent="0.35">
      <c r="A7" s="19" t="s">
        <v>6</v>
      </c>
      <c r="B7" s="87">
        <v>80124928</v>
      </c>
      <c r="C7" s="88"/>
      <c r="D7" s="88"/>
      <c r="E7" s="88"/>
      <c r="F7" s="88"/>
      <c r="G7" s="88"/>
      <c r="J7" s="8"/>
      <c r="K7" s="8"/>
      <c r="L7" s="8"/>
      <c r="M7" s="8"/>
      <c r="N7" s="8"/>
      <c r="O7" s="8"/>
      <c r="P7" s="8"/>
    </row>
    <row r="8" spans="1:16" ht="30.5" x14ac:dyDescent="0.35">
      <c r="A8" s="19" t="s">
        <v>7</v>
      </c>
      <c r="B8" s="112" t="s">
        <v>163</v>
      </c>
      <c r="C8" s="113"/>
      <c r="D8" s="113"/>
      <c r="E8" s="113"/>
      <c r="F8" s="113"/>
      <c r="G8" s="113"/>
      <c r="J8" s="8"/>
      <c r="K8" s="8"/>
      <c r="L8" s="8"/>
      <c r="M8" s="8"/>
      <c r="N8" s="8"/>
      <c r="O8" s="8"/>
      <c r="P8" s="8"/>
    </row>
    <row r="9" spans="1:16" ht="15.5" x14ac:dyDescent="0.35">
      <c r="A9" s="19" t="s">
        <v>1</v>
      </c>
      <c r="B9" s="87" t="s">
        <v>96</v>
      </c>
      <c r="C9" s="88"/>
      <c r="D9" s="88"/>
      <c r="E9" s="88"/>
      <c r="F9" s="88"/>
      <c r="G9" s="88"/>
      <c r="J9" s="8"/>
      <c r="K9" s="8"/>
      <c r="L9" s="8"/>
      <c r="M9" s="8"/>
      <c r="N9" s="8"/>
      <c r="O9" s="8"/>
      <c r="P9" s="8"/>
    </row>
    <row r="10" spans="1:16" ht="31" x14ac:dyDescent="0.35">
      <c r="A10" s="19" t="s">
        <v>8</v>
      </c>
      <c r="B10" s="87" t="s">
        <v>98</v>
      </c>
      <c r="C10" s="88"/>
      <c r="D10" s="88"/>
      <c r="E10" s="88"/>
      <c r="F10" s="88"/>
      <c r="G10" s="88"/>
      <c r="J10" s="8"/>
      <c r="K10" s="8"/>
      <c r="L10" s="8"/>
      <c r="M10" s="8"/>
      <c r="N10" s="8"/>
      <c r="O10" s="8"/>
      <c r="P10" s="8"/>
    </row>
    <row r="11" spans="1:16" ht="30.5" x14ac:dyDescent="0.35">
      <c r="A11" s="19" t="s">
        <v>9</v>
      </c>
      <c r="B11" s="87" t="s">
        <v>97</v>
      </c>
      <c r="C11" s="88"/>
      <c r="D11" s="88"/>
      <c r="E11" s="88"/>
      <c r="F11" s="88"/>
      <c r="G11" s="88"/>
      <c r="J11" s="8"/>
      <c r="K11" s="8"/>
      <c r="L11" s="8"/>
      <c r="M11" s="8"/>
      <c r="N11" s="8"/>
      <c r="O11" s="8"/>
      <c r="P11" s="8"/>
    </row>
    <row r="12" spans="1:16" ht="47.25" customHeight="1" x14ac:dyDescent="0.3">
      <c r="A12" s="19" t="s">
        <v>10</v>
      </c>
      <c r="B12" s="100">
        <v>234406</v>
      </c>
      <c r="C12" s="101"/>
      <c r="D12" s="89" t="s">
        <v>11</v>
      </c>
      <c r="E12" s="89"/>
      <c r="F12" s="90">
        <v>149380.44</v>
      </c>
      <c r="G12" s="91"/>
      <c r="J12" s="8"/>
      <c r="K12" s="8"/>
      <c r="L12" s="8"/>
      <c r="M12" s="8"/>
      <c r="N12" s="8"/>
      <c r="O12" s="8"/>
      <c r="P12" s="8"/>
    </row>
    <row r="13" spans="1:16" ht="32.25" customHeight="1" x14ac:dyDescent="0.3">
      <c r="A13" s="19" t="s">
        <v>13</v>
      </c>
      <c r="B13" s="99">
        <v>1</v>
      </c>
      <c r="C13" s="99"/>
      <c r="D13" s="89" t="s">
        <v>12</v>
      </c>
      <c r="E13" s="89"/>
      <c r="F13" s="98" t="s">
        <v>153</v>
      </c>
      <c r="G13" s="98"/>
      <c r="J13" s="8"/>
      <c r="K13" s="8"/>
      <c r="L13" s="8"/>
      <c r="M13" s="8"/>
      <c r="N13" s="8"/>
      <c r="O13" s="8"/>
      <c r="P13" s="8"/>
    </row>
    <row r="14" spans="1:16" ht="45.75" customHeight="1" x14ac:dyDescent="0.35">
      <c r="A14" s="19" t="s">
        <v>14</v>
      </c>
      <c r="B14" s="96" t="s">
        <v>99</v>
      </c>
      <c r="C14" s="97"/>
      <c r="D14" s="89" t="s">
        <v>15</v>
      </c>
      <c r="E14" s="89"/>
      <c r="F14" s="95" t="s">
        <v>153</v>
      </c>
      <c r="G14" s="95"/>
      <c r="J14" s="8"/>
      <c r="K14" s="8"/>
      <c r="L14" s="8"/>
      <c r="M14" s="8"/>
      <c r="N14" s="8"/>
      <c r="O14" s="8"/>
      <c r="P14" s="8"/>
    </row>
    <row r="15" spans="1:16" ht="107.5" x14ac:dyDescent="0.3">
      <c r="A15" s="19" t="s">
        <v>50</v>
      </c>
      <c r="B15" s="92" t="s">
        <v>164</v>
      </c>
      <c r="C15" s="93"/>
      <c r="D15" s="93"/>
      <c r="E15" s="93"/>
      <c r="F15" s="93"/>
      <c r="G15" s="94"/>
      <c r="J15" s="8"/>
      <c r="K15" s="8"/>
      <c r="L15" s="8"/>
      <c r="M15" s="8"/>
      <c r="N15" s="8"/>
      <c r="O15" s="8"/>
      <c r="P15" s="8"/>
    </row>
    <row r="16" spans="1:16" ht="50" customHeight="1" x14ac:dyDescent="0.3">
      <c r="A16" s="19" t="s">
        <v>51</v>
      </c>
      <c r="B16" s="190" t="s">
        <v>165</v>
      </c>
      <c r="C16" s="191"/>
      <c r="D16" s="191"/>
      <c r="E16" s="191"/>
      <c r="F16" s="191"/>
      <c r="G16" s="192"/>
      <c r="H16" s="83"/>
    </row>
    <row r="17" spans="1:7" ht="20.5" customHeight="1" thickBot="1" x14ac:dyDescent="0.35">
      <c r="A17" s="84"/>
      <c r="B17" s="85"/>
      <c r="C17" s="85"/>
      <c r="D17" s="85"/>
      <c r="E17" s="85"/>
      <c r="F17" s="85"/>
      <c r="G17" s="86"/>
    </row>
    <row r="18" spans="1:7" x14ac:dyDescent="0.3">
      <c r="A18" s="2"/>
      <c r="B18" s="1"/>
      <c r="C18" s="1"/>
      <c r="D18" s="1"/>
      <c r="E18" s="1"/>
      <c r="F18" s="1"/>
      <c r="G18" s="4"/>
    </row>
    <row r="19" spans="1:7" x14ac:dyDescent="0.3">
      <c r="A19" s="2"/>
      <c r="B19" s="1"/>
      <c r="C19" s="1"/>
      <c r="D19" s="1"/>
      <c r="E19" s="1"/>
      <c r="F19" s="1"/>
      <c r="G19" s="4"/>
    </row>
    <row r="20" spans="1:7" x14ac:dyDescent="0.3">
      <c r="A20" s="2"/>
      <c r="B20" s="1"/>
      <c r="C20" s="1"/>
      <c r="D20" s="1"/>
      <c r="E20" s="1"/>
      <c r="F20" s="1"/>
      <c r="G20" s="4"/>
    </row>
    <row r="21" spans="1:7" x14ac:dyDescent="0.3">
      <c r="A21" s="2"/>
      <c r="B21" s="1"/>
      <c r="C21" s="1"/>
      <c r="D21" s="1"/>
      <c r="E21" s="1"/>
      <c r="F21" s="1"/>
      <c r="G21" s="4"/>
    </row>
    <row r="22" spans="1:7" x14ac:dyDescent="0.3">
      <c r="A22" s="2"/>
      <c r="B22" s="1"/>
      <c r="C22" s="1"/>
      <c r="D22" s="1"/>
      <c r="E22" s="1"/>
      <c r="F22" s="1"/>
      <c r="G22" s="4"/>
    </row>
    <row r="23" spans="1:7" x14ac:dyDescent="0.3">
      <c r="A23" s="2"/>
      <c r="B23" s="1"/>
      <c r="C23" s="1"/>
      <c r="D23" s="1"/>
      <c r="E23" s="1"/>
      <c r="F23" s="1"/>
      <c r="G23" s="4"/>
    </row>
    <row r="24" spans="1:7" x14ac:dyDescent="0.3">
      <c r="A24" s="2"/>
      <c r="B24" s="1"/>
      <c r="C24" s="1"/>
      <c r="D24" s="1"/>
      <c r="E24" s="1"/>
      <c r="F24" s="1"/>
      <c r="G24" s="4"/>
    </row>
    <row r="25" spans="1:7" x14ac:dyDescent="0.3">
      <c r="A25" s="2"/>
      <c r="B25" s="1"/>
      <c r="C25" s="1"/>
      <c r="D25" s="1"/>
      <c r="E25" s="1"/>
      <c r="F25" s="1"/>
      <c r="G25" s="4"/>
    </row>
    <row r="26" spans="1:7" x14ac:dyDescent="0.3">
      <c r="A26" s="2"/>
      <c r="B26" s="1"/>
      <c r="C26" s="1"/>
      <c r="D26" s="1"/>
      <c r="E26" s="1"/>
      <c r="F26" s="1"/>
      <c r="G26" s="4"/>
    </row>
    <row r="27" spans="1:7" x14ac:dyDescent="0.3">
      <c r="A27" s="2"/>
      <c r="B27" s="1"/>
      <c r="C27" s="1"/>
      <c r="D27" s="1"/>
      <c r="E27" s="1"/>
      <c r="F27" s="1"/>
      <c r="G27" s="4"/>
    </row>
    <row r="28" spans="1:7" x14ac:dyDescent="0.3">
      <c r="A28" s="2"/>
      <c r="B28" s="1"/>
      <c r="C28" s="1"/>
      <c r="D28" s="1"/>
      <c r="E28" s="1"/>
      <c r="F28" s="1"/>
      <c r="G28" s="4"/>
    </row>
    <row r="29" spans="1:7" x14ac:dyDescent="0.3">
      <c r="A29" s="2"/>
      <c r="B29" s="1"/>
      <c r="C29" s="1"/>
      <c r="D29" s="1"/>
      <c r="E29" s="1"/>
      <c r="F29" s="1"/>
      <c r="G29" s="4"/>
    </row>
    <row r="30" spans="1:7" x14ac:dyDescent="0.3">
      <c r="A30" s="2"/>
      <c r="B30" s="1"/>
      <c r="C30" s="1"/>
      <c r="D30" s="1"/>
      <c r="E30" s="1"/>
      <c r="F30" s="1"/>
      <c r="G30" s="4"/>
    </row>
    <row r="31" spans="1:7" x14ac:dyDescent="0.3">
      <c r="A31" s="2"/>
      <c r="B31" s="1"/>
      <c r="C31" s="1"/>
      <c r="D31" s="1"/>
      <c r="E31" s="1"/>
      <c r="F31" s="1"/>
      <c r="G31" s="4"/>
    </row>
    <row r="32" spans="1:7" x14ac:dyDescent="0.3">
      <c r="A32" s="2"/>
      <c r="B32" s="1"/>
      <c r="C32" s="1"/>
      <c r="D32" s="1"/>
      <c r="E32" s="1"/>
      <c r="F32" s="1"/>
      <c r="G32" s="4"/>
    </row>
    <row r="33" spans="1:7" x14ac:dyDescent="0.3">
      <c r="A33" s="2"/>
      <c r="B33" s="1"/>
      <c r="C33" s="1"/>
      <c r="D33" s="1"/>
      <c r="E33" s="1"/>
      <c r="F33" s="1"/>
      <c r="G33" s="4"/>
    </row>
    <row r="34" spans="1:7" x14ac:dyDescent="0.3">
      <c r="A34" s="2"/>
      <c r="B34" s="1"/>
      <c r="C34" s="1"/>
      <c r="D34" s="1"/>
      <c r="E34" s="1"/>
      <c r="F34" s="1"/>
      <c r="G34" s="4"/>
    </row>
    <row r="35" spans="1:7" x14ac:dyDescent="0.3">
      <c r="A35" s="2"/>
      <c r="B35" s="1"/>
      <c r="C35" s="1"/>
      <c r="D35" s="1"/>
      <c r="E35" s="1"/>
      <c r="F35" s="1"/>
      <c r="G35" s="4"/>
    </row>
    <row r="36" spans="1:7" x14ac:dyDescent="0.3">
      <c r="A36" s="2"/>
      <c r="B36" s="1"/>
      <c r="C36" s="1"/>
      <c r="D36" s="1"/>
      <c r="E36" s="1"/>
      <c r="F36" s="1"/>
      <c r="G36" s="4"/>
    </row>
    <row r="37" spans="1:7" x14ac:dyDescent="0.3">
      <c r="A37" s="2"/>
      <c r="B37" s="1"/>
      <c r="C37" s="1"/>
      <c r="D37" s="1"/>
      <c r="E37" s="1"/>
      <c r="F37" s="1"/>
      <c r="G37" s="4"/>
    </row>
    <row r="38" spans="1:7" x14ac:dyDescent="0.3">
      <c r="A38" s="2"/>
      <c r="B38" s="1"/>
      <c r="C38" s="1"/>
      <c r="D38" s="1"/>
      <c r="E38" s="1"/>
      <c r="F38" s="1"/>
      <c r="G38" s="4"/>
    </row>
    <row r="39" spans="1:7" x14ac:dyDescent="0.3">
      <c r="A39" s="2"/>
      <c r="B39" s="1"/>
      <c r="C39" s="1"/>
      <c r="D39" s="1"/>
      <c r="E39" s="1"/>
      <c r="F39" s="1"/>
      <c r="G39" s="4"/>
    </row>
    <row r="40" spans="1:7" x14ac:dyDescent="0.3">
      <c r="A40" s="2"/>
      <c r="B40" s="1"/>
      <c r="C40" s="1"/>
      <c r="D40" s="1"/>
      <c r="E40" s="1"/>
      <c r="F40" s="1"/>
      <c r="G40" s="4"/>
    </row>
    <row r="41" spans="1:7" x14ac:dyDescent="0.3">
      <c r="A41" s="2"/>
      <c r="B41" s="1"/>
      <c r="C41" s="1"/>
      <c r="D41" s="1"/>
      <c r="E41" s="1"/>
      <c r="F41" s="1"/>
      <c r="G41" s="4"/>
    </row>
    <row r="42" spans="1:7" x14ac:dyDescent="0.3">
      <c r="A42" s="2"/>
      <c r="B42" s="1"/>
      <c r="C42" s="1"/>
      <c r="D42" s="1"/>
      <c r="E42" s="1"/>
      <c r="F42" s="1"/>
      <c r="G42" s="4"/>
    </row>
    <row r="43" spans="1:7" x14ac:dyDescent="0.3">
      <c r="A43" s="2"/>
      <c r="B43" s="1"/>
      <c r="C43" s="1"/>
      <c r="D43" s="1"/>
      <c r="E43" s="1"/>
      <c r="F43" s="1"/>
      <c r="G43" s="4"/>
    </row>
    <row r="44" spans="1:7" x14ac:dyDescent="0.3">
      <c r="A44" s="2"/>
      <c r="B44" s="1"/>
      <c r="C44" s="1"/>
      <c r="D44" s="1"/>
      <c r="E44" s="1"/>
      <c r="F44" s="1"/>
      <c r="G44" s="4"/>
    </row>
    <row r="45" spans="1:7" x14ac:dyDescent="0.3">
      <c r="A45" s="2"/>
      <c r="B45" s="1"/>
      <c r="C45" s="1"/>
      <c r="D45" s="1"/>
      <c r="E45" s="1"/>
      <c r="F45" s="1"/>
      <c r="G45" s="4"/>
    </row>
    <row r="46" spans="1:7" x14ac:dyDescent="0.3">
      <c r="A46" s="2"/>
      <c r="B46" s="1"/>
      <c r="C46" s="1"/>
      <c r="D46" s="1"/>
      <c r="E46" s="1"/>
      <c r="F46" s="1"/>
      <c r="G46" s="4"/>
    </row>
    <row r="47" spans="1:7" x14ac:dyDescent="0.3">
      <c r="A47" s="2"/>
      <c r="B47" s="1"/>
      <c r="C47" s="1"/>
      <c r="D47" s="1"/>
      <c r="E47" s="1"/>
      <c r="F47" s="1"/>
      <c r="G47" s="4"/>
    </row>
    <row r="48" spans="1:7" x14ac:dyDescent="0.3">
      <c r="A48" s="2"/>
      <c r="B48" s="1"/>
      <c r="C48" s="1"/>
      <c r="D48" s="1"/>
      <c r="E48" s="1"/>
      <c r="F48" s="1"/>
      <c r="G48" s="4"/>
    </row>
    <row r="49" spans="1:7" x14ac:dyDescent="0.3">
      <c r="A49" s="2"/>
      <c r="B49" s="1"/>
      <c r="C49" s="1"/>
      <c r="D49" s="1"/>
      <c r="E49" s="1"/>
      <c r="F49" s="1"/>
      <c r="G49" s="4"/>
    </row>
    <row r="50" spans="1:7" x14ac:dyDescent="0.3">
      <c r="A50" s="2"/>
      <c r="B50" s="1"/>
      <c r="C50" s="1"/>
      <c r="D50" s="1"/>
      <c r="E50" s="1"/>
      <c r="F50" s="1"/>
      <c r="G50" s="4"/>
    </row>
    <row r="51" spans="1:7" x14ac:dyDescent="0.3">
      <c r="A51" s="2"/>
      <c r="B51" s="1"/>
      <c r="C51" s="1"/>
      <c r="D51" s="1"/>
      <c r="E51" s="1"/>
      <c r="F51" s="1"/>
      <c r="G51" s="4"/>
    </row>
    <row r="52" spans="1:7" x14ac:dyDescent="0.3">
      <c r="A52" s="2"/>
      <c r="B52" s="1"/>
      <c r="C52" s="1"/>
      <c r="D52" s="1"/>
      <c r="E52" s="1"/>
      <c r="F52" s="1"/>
      <c r="G52" s="4"/>
    </row>
    <row r="53" spans="1:7" x14ac:dyDescent="0.3">
      <c r="A53" s="2"/>
      <c r="B53" s="1"/>
      <c r="C53" s="1"/>
      <c r="D53" s="1"/>
      <c r="E53" s="1"/>
      <c r="F53" s="1"/>
      <c r="G53" s="4"/>
    </row>
    <row r="54" spans="1:7" x14ac:dyDescent="0.3">
      <c r="A54" s="2"/>
      <c r="B54" s="1"/>
      <c r="C54" s="1"/>
      <c r="D54" s="1"/>
      <c r="E54" s="1"/>
      <c r="F54" s="1"/>
      <c r="G54" s="4"/>
    </row>
    <row r="55" spans="1:7" x14ac:dyDescent="0.3">
      <c r="A55" s="2"/>
      <c r="B55" s="1"/>
      <c r="C55" s="1"/>
      <c r="D55" s="1"/>
      <c r="E55" s="1"/>
      <c r="F55" s="1"/>
      <c r="G55" s="4"/>
    </row>
    <row r="56" spans="1:7" x14ac:dyDescent="0.3">
      <c r="A56" s="2"/>
      <c r="B56" s="1"/>
      <c r="C56" s="1"/>
      <c r="D56" s="1"/>
      <c r="E56" s="1"/>
      <c r="F56" s="1"/>
      <c r="G56" s="4"/>
    </row>
    <row r="57" spans="1:7" x14ac:dyDescent="0.3">
      <c r="A57" s="2"/>
      <c r="B57" s="1"/>
      <c r="C57" s="1"/>
      <c r="D57" s="1"/>
      <c r="E57" s="1"/>
      <c r="F57" s="1"/>
      <c r="G57" s="4"/>
    </row>
    <row r="58" spans="1:7" x14ac:dyDescent="0.3">
      <c r="A58" s="2"/>
      <c r="B58" s="1"/>
      <c r="C58" s="1"/>
      <c r="D58" s="1"/>
      <c r="E58" s="1"/>
      <c r="F58" s="1"/>
      <c r="G58" s="4"/>
    </row>
    <row r="59" spans="1:7" x14ac:dyDescent="0.3">
      <c r="A59" s="2"/>
      <c r="B59" s="1"/>
      <c r="C59" s="1"/>
      <c r="D59" s="1"/>
      <c r="E59" s="1"/>
      <c r="F59" s="1"/>
      <c r="G59" s="4"/>
    </row>
    <row r="60" spans="1:7" x14ac:dyDescent="0.3">
      <c r="A60" s="2"/>
      <c r="B60" s="1"/>
      <c r="C60" s="1"/>
      <c r="D60" s="1"/>
      <c r="E60" s="1"/>
      <c r="F60" s="1"/>
      <c r="G60" s="4"/>
    </row>
    <row r="61" spans="1:7" x14ac:dyDescent="0.3">
      <c r="A61" s="2"/>
      <c r="B61" s="1"/>
      <c r="C61" s="1"/>
      <c r="D61" s="1"/>
      <c r="E61" s="1"/>
      <c r="F61" s="1"/>
      <c r="G61" s="4"/>
    </row>
    <row r="62" spans="1:7" x14ac:dyDescent="0.3">
      <c r="A62" s="2"/>
      <c r="B62" s="1"/>
      <c r="C62" s="1"/>
      <c r="D62" s="1"/>
      <c r="E62" s="1"/>
      <c r="F62" s="1"/>
      <c r="G62" s="4"/>
    </row>
    <row r="63" spans="1:7" x14ac:dyDescent="0.3">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sheetPr>
  <dimension ref="A1:D37"/>
  <sheetViews>
    <sheetView showGridLines="0" zoomScaleNormal="100" workbookViewId="0">
      <selection activeCell="F10" sqref="F10"/>
    </sheetView>
  </sheetViews>
  <sheetFormatPr defaultRowHeight="12.5" x14ac:dyDescent="0.25"/>
  <cols>
    <col min="1" max="1" width="23" customWidth="1"/>
    <col min="2" max="2" width="35.26953125" customWidth="1"/>
    <col min="3" max="3" width="34.81640625" customWidth="1"/>
  </cols>
  <sheetData>
    <row r="1" spans="1:4" ht="20.25" customHeight="1" x14ac:dyDescent="0.25">
      <c r="A1" s="114" t="s">
        <v>16</v>
      </c>
      <c r="B1" s="114"/>
      <c r="C1" s="114"/>
    </row>
    <row r="2" spans="1:4" ht="36.75" customHeight="1" x14ac:dyDescent="0.25">
      <c r="A2" s="18" t="s">
        <v>17</v>
      </c>
      <c r="B2" s="18" t="s">
        <v>18</v>
      </c>
      <c r="C2" s="18" t="s">
        <v>19</v>
      </c>
    </row>
    <row r="3" spans="1:4" ht="15.5" x14ac:dyDescent="0.35">
      <c r="A3" s="55" t="s">
        <v>100</v>
      </c>
      <c r="B3" s="56" t="s">
        <v>101</v>
      </c>
      <c r="C3" s="82" t="s">
        <v>166</v>
      </c>
      <c r="D3" s="17"/>
    </row>
    <row r="4" spans="1:4" ht="52" x14ac:dyDescent="0.35">
      <c r="A4" s="57" t="s">
        <v>102</v>
      </c>
      <c r="B4" s="56" t="s">
        <v>103</v>
      </c>
      <c r="C4" s="56" t="s">
        <v>111</v>
      </c>
    </row>
    <row r="5" spans="1:4" ht="39" x14ac:dyDescent="0.35">
      <c r="A5" s="57" t="s">
        <v>104</v>
      </c>
      <c r="B5" s="56" t="s">
        <v>105</v>
      </c>
      <c r="C5" s="56" t="s">
        <v>112</v>
      </c>
    </row>
    <row r="6" spans="1:4" ht="52" x14ac:dyDescent="0.35">
      <c r="A6" s="57" t="s">
        <v>106</v>
      </c>
      <c r="B6" s="56" t="s">
        <v>107</v>
      </c>
      <c r="C6" s="193" t="s">
        <v>167</v>
      </c>
    </row>
    <row r="7" spans="1:4" ht="26" x14ac:dyDescent="0.35">
      <c r="A7" s="57" t="s">
        <v>108</v>
      </c>
      <c r="B7" s="56" t="s">
        <v>109</v>
      </c>
      <c r="C7" s="56" t="s">
        <v>110</v>
      </c>
    </row>
    <row r="8" spans="1:4" ht="19.5" customHeight="1" x14ac:dyDescent="0.25">
      <c r="A8" s="41"/>
      <c r="B8" s="41"/>
      <c r="C8" s="41"/>
    </row>
    <row r="9" spans="1:4" s="13" customFormat="1" ht="83.25" customHeight="1" x14ac:dyDescent="0.25">
      <c r="A9" s="115" t="s">
        <v>52</v>
      </c>
      <c r="B9" s="116"/>
      <c r="C9" s="117"/>
    </row>
    <row r="10" spans="1:4" s="13" customFormat="1" ht="211" customHeight="1" x14ac:dyDescent="0.25">
      <c r="A10" s="118" t="s">
        <v>168</v>
      </c>
      <c r="B10" s="194"/>
      <c r="C10" s="195"/>
    </row>
    <row r="11" spans="1:4" s="13" customFormat="1" ht="55.5" customHeight="1" x14ac:dyDescent="0.25"/>
    <row r="12" spans="1:4" s="13" customFormat="1" ht="29.25" customHeight="1" x14ac:dyDescent="0.25"/>
    <row r="13" spans="1:4" s="13" customFormat="1" ht="55.5" customHeight="1" x14ac:dyDescent="0.25"/>
    <row r="14" spans="1:4" s="13" customFormat="1" ht="60.75" customHeight="1" x14ac:dyDescent="0.25"/>
    <row r="15" spans="1:4" s="13" customFormat="1" ht="90" customHeight="1" x14ac:dyDescent="0.25"/>
    <row r="16" spans="1:4" ht="31.5" customHeight="1" x14ac:dyDescent="0.25"/>
    <row r="17" ht="77.25" customHeight="1" x14ac:dyDescent="0.25"/>
    <row r="18" ht="46.5" customHeight="1" x14ac:dyDescent="0.25"/>
    <row r="19" ht="75.75" customHeight="1" x14ac:dyDescent="0.25"/>
    <row r="20" ht="69" customHeight="1" x14ac:dyDescent="0.25"/>
    <row r="21" ht="78.75" customHeight="1" x14ac:dyDescent="0.25"/>
    <row r="22" ht="46.5" customHeight="1" x14ac:dyDescent="0.25"/>
    <row r="23" ht="46.5" customHeight="1" x14ac:dyDescent="0.25"/>
    <row r="24" ht="25.5" customHeight="1" x14ac:dyDescent="0.25"/>
    <row r="25" ht="24" customHeight="1" x14ac:dyDescent="0.25"/>
    <row r="26" ht="24" customHeight="1" x14ac:dyDescent="0.25"/>
    <row r="27" ht="24" customHeight="1" x14ac:dyDescent="0.25"/>
    <row r="28" ht="43.5" customHeight="1" x14ac:dyDescent="0.25"/>
    <row r="29" ht="60" customHeight="1" x14ac:dyDescent="0.25"/>
    <row r="30" ht="21" customHeight="1" x14ac:dyDescent="0.25"/>
    <row r="31" ht="20.25" customHeight="1" x14ac:dyDescent="0.25"/>
    <row r="32" ht="21" customHeight="1" x14ac:dyDescent="0.25"/>
    <row r="33" ht="21.75" customHeight="1" x14ac:dyDescent="0.25"/>
    <row r="34" ht="20.25" customHeight="1" x14ac:dyDescent="0.25"/>
    <row r="35" ht="20.25" customHeight="1" x14ac:dyDescent="0.25"/>
    <row r="36" ht="55.5" customHeight="1" x14ac:dyDescent="0.25"/>
    <row r="37" ht="90" customHeight="1" x14ac:dyDescent="0.25"/>
  </sheetData>
  <mergeCells count="3">
    <mergeCell ref="A1:C1"/>
    <mergeCell ref="A9:C9"/>
    <mergeCell ref="A10:C10"/>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B3" sqref="B3:D3"/>
    </sheetView>
  </sheetViews>
  <sheetFormatPr defaultColWidth="9.1796875" defaultRowHeight="13" x14ac:dyDescent="0.3"/>
  <cols>
    <col min="1" max="1" width="1" style="3" hidden="1" customWidth="1"/>
    <col min="2" max="2" width="9.1796875" style="5"/>
    <col min="3" max="3" width="10.54296875" style="3" customWidth="1"/>
    <col min="4" max="4" width="28.54296875" style="3" customWidth="1"/>
    <col min="5" max="6" width="12.7265625" style="3" customWidth="1"/>
    <col min="7" max="7" width="13.81640625" style="3" customWidth="1"/>
    <col min="8" max="8" width="8.26953125" style="8" customWidth="1"/>
    <col min="9" max="18" width="9.1796875" style="8"/>
    <col min="19" max="16384" width="9.1796875" style="3"/>
  </cols>
  <sheetData>
    <row r="1" spans="2:39" s="8" customFormat="1" ht="21" customHeight="1" x14ac:dyDescent="0.3">
      <c r="B1" s="125" t="s">
        <v>20</v>
      </c>
      <c r="C1" s="126"/>
      <c r="D1" s="126"/>
      <c r="E1" s="126"/>
      <c r="F1" s="126"/>
      <c r="G1" s="127"/>
    </row>
    <row r="2" spans="2:39" s="8" customFormat="1" ht="37.5" customHeight="1" x14ac:dyDescent="0.3">
      <c r="B2" s="124" t="s">
        <v>22</v>
      </c>
      <c r="C2" s="116"/>
      <c r="D2" s="117"/>
      <c r="E2" s="124" t="s">
        <v>21</v>
      </c>
      <c r="F2" s="116"/>
      <c r="G2" s="117"/>
    </row>
    <row r="3" spans="2:39" s="10" customFormat="1" ht="23.25" customHeight="1" x14ac:dyDescent="0.3">
      <c r="B3" s="121" t="s">
        <v>113</v>
      </c>
      <c r="C3" s="122"/>
      <c r="D3" s="122"/>
      <c r="E3" s="123" t="s">
        <v>114</v>
      </c>
      <c r="F3" s="123"/>
      <c r="G3" s="123"/>
      <c r="S3" s="8"/>
      <c r="T3" s="8"/>
      <c r="U3" s="8"/>
      <c r="V3" s="8"/>
      <c r="W3" s="8"/>
      <c r="X3" s="8"/>
      <c r="Y3" s="8"/>
      <c r="Z3" s="8"/>
      <c r="AA3" s="8"/>
      <c r="AB3" s="8"/>
      <c r="AC3" s="8"/>
      <c r="AD3" s="8"/>
      <c r="AE3" s="8"/>
      <c r="AF3" s="8"/>
      <c r="AG3" s="8"/>
      <c r="AH3" s="8"/>
      <c r="AI3" s="8"/>
      <c r="AJ3" s="8"/>
      <c r="AK3" s="8"/>
      <c r="AL3" s="8"/>
      <c r="AM3" s="8"/>
    </row>
    <row r="4" spans="2:39" s="8" customFormat="1" ht="63.5" customHeight="1" x14ac:dyDescent="0.3">
      <c r="B4" s="121" t="s">
        <v>115</v>
      </c>
      <c r="C4" s="122"/>
      <c r="D4" s="122"/>
      <c r="E4" s="128" t="s">
        <v>117</v>
      </c>
      <c r="F4" s="119"/>
      <c r="G4" s="120"/>
    </row>
    <row r="5" spans="2:39" s="8" customFormat="1" ht="96" customHeight="1" x14ac:dyDescent="0.3">
      <c r="B5" s="121" t="s">
        <v>116</v>
      </c>
      <c r="C5" s="122"/>
      <c r="D5" s="122"/>
      <c r="E5" s="128" t="s">
        <v>118</v>
      </c>
      <c r="F5" s="129"/>
      <c r="G5" s="130"/>
    </row>
    <row r="6" spans="2:39" s="8" customFormat="1" ht="15.5" x14ac:dyDescent="0.3">
      <c r="B6" s="121"/>
      <c r="C6" s="122"/>
      <c r="D6" s="122"/>
      <c r="E6" s="123"/>
      <c r="F6" s="123"/>
      <c r="G6" s="123"/>
    </row>
    <row r="7" spans="2:39" s="8" customFormat="1" ht="15.5" x14ac:dyDescent="0.3">
      <c r="B7" s="121"/>
      <c r="C7" s="122"/>
      <c r="D7" s="122"/>
      <c r="E7" s="123"/>
      <c r="F7" s="123"/>
      <c r="G7" s="123"/>
    </row>
    <row r="8" spans="2:39" s="8" customFormat="1" ht="12.75" customHeight="1" x14ac:dyDescent="0.3">
      <c r="B8" s="121"/>
      <c r="C8" s="122"/>
      <c r="D8" s="122"/>
      <c r="E8" s="123"/>
      <c r="F8" s="123"/>
      <c r="G8" s="123"/>
    </row>
    <row r="9" spans="2:39" s="8" customFormat="1" x14ac:dyDescent="0.3">
      <c r="B9" s="7"/>
    </row>
    <row r="10" spans="2:39" s="8" customFormat="1" x14ac:dyDescent="0.3">
      <c r="B10" s="7"/>
    </row>
    <row r="11" spans="2:39" s="8" customFormat="1" x14ac:dyDescent="0.3">
      <c r="B11" s="7"/>
    </row>
    <row r="12" spans="2:39" s="8" customFormat="1" x14ac:dyDescent="0.3">
      <c r="B12" s="7"/>
    </row>
    <row r="13" spans="2:39" s="8" customFormat="1" x14ac:dyDescent="0.3">
      <c r="B13" s="7"/>
    </row>
    <row r="14" spans="2:39" s="8" customFormat="1" x14ac:dyDescent="0.3">
      <c r="B14" s="7"/>
    </row>
    <row r="15" spans="2:39" s="8" customFormat="1" x14ac:dyDescent="0.3">
      <c r="B15" s="7"/>
    </row>
    <row r="16" spans="2:39" s="8" customFormat="1" x14ac:dyDescent="0.3">
      <c r="B16" s="7"/>
    </row>
    <row r="17" spans="2:2" s="8" customFormat="1" x14ac:dyDescent="0.3">
      <c r="B17" s="7"/>
    </row>
    <row r="18" spans="2:2" s="8" customFormat="1" x14ac:dyDescent="0.3">
      <c r="B18" s="7"/>
    </row>
    <row r="19" spans="2:2" s="8" customFormat="1" x14ac:dyDescent="0.3">
      <c r="B19" s="7"/>
    </row>
    <row r="20" spans="2:2" s="8" customFormat="1" x14ac:dyDescent="0.3">
      <c r="B20" s="7"/>
    </row>
    <row r="21" spans="2:2" s="8" customFormat="1" x14ac:dyDescent="0.3">
      <c r="B21" s="7"/>
    </row>
    <row r="22" spans="2:2" s="8" customFormat="1" x14ac:dyDescent="0.3">
      <c r="B22" s="7"/>
    </row>
    <row r="23" spans="2:2" s="8" customFormat="1" x14ac:dyDescent="0.3">
      <c r="B23" s="7"/>
    </row>
    <row r="24" spans="2:2" s="8" customFormat="1" x14ac:dyDescent="0.3">
      <c r="B24" s="7"/>
    </row>
    <row r="25" spans="2:2" s="8" customFormat="1" x14ac:dyDescent="0.3">
      <c r="B25" s="7"/>
    </row>
    <row r="26" spans="2:2" s="8" customFormat="1" x14ac:dyDescent="0.3">
      <c r="B26" s="7"/>
    </row>
    <row r="27" spans="2:2" s="8" customFormat="1" x14ac:dyDescent="0.3">
      <c r="B27" s="7"/>
    </row>
    <row r="28" spans="2:2" s="8" customFormat="1" x14ac:dyDescent="0.3">
      <c r="B28" s="7"/>
    </row>
    <row r="29" spans="2:2" s="8" customFormat="1" x14ac:dyDescent="0.3">
      <c r="B29" s="7"/>
    </row>
    <row r="30" spans="2:2" s="8" customFormat="1" x14ac:dyDescent="0.3">
      <c r="B30" s="7"/>
    </row>
    <row r="31" spans="2:2" s="8" customFormat="1" x14ac:dyDescent="0.3">
      <c r="B31" s="7"/>
    </row>
    <row r="32" spans="2:2" s="8" customFormat="1" x14ac:dyDescent="0.3">
      <c r="B32" s="7"/>
    </row>
    <row r="33" spans="2:2" s="8" customFormat="1" x14ac:dyDescent="0.3">
      <c r="B33" s="7"/>
    </row>
    <row r="34" spans="2:2" s="8" customFormat="1" x14ac:dyDescent="0.3">
      <c r="B34" s="7"/>
    </row>
    <row r="35" spans="2:2" s="8" customFormat="1" x14ac:dyDescent="0.3">
      <c r="B35" s="7"/>
    </row>
    <row r="36" spans="2:2" s="8" customFormat="1" x14ac:dyDescent="0.3">
      <c r="B36" s="7"/>
    </row>
    <row r="37" spans="2:2" s="8" customFormat="1" x14ac:dyDescent="0.3">
      <c r="B37" s="7"/>
    </row>
    <row r="38" spans="2:2" s="8" customFormat="1" x14ac:dyDescent="0.3">
      <c r="B38" s="7"/>
    </row>
    <row r="39" spans="2:2" s="8" customFormat="1" x14ac:dyDescent="0.3">
      <c r="B39" s="7"/>
    </row>
    <row r="40" spans="2:2" s="8" customFormat="1" x14ac:dyDescent="0.3">
      <c r="B40" s="7"/>
    </row>
    <row r="41" spans="2:2" s="8" customFormat="1" x14ac:dyDescent="0.3">
      <c r="B41" s="7"/>
    </row>
    <row r="42" spans="2:2" s="8" customFormat="1" x14ac:dyDescent="0.3">
      <c r="B42" s="7"/>
    </row>
    <row r="43" spans="2:2" s="8" customFormat="1" x14ac:dyDescent="0.3">
      <c r="B43" s="7"/>
    </row>
    <row r="44" spans="2:2" s="8" customFormat="1" x14ac:dyDescent="0.3">
      <c r="B44" s="7"/>
    </row>
    <row r="45" spans="2:2" s="8" customFormat="1" x14ac:dyDescent="0.3">
      <c r="B45" s="7"/>
    </row>
    <row r="46" spans="2:2" s="8" customFormat="1" x14ac:dyDescent="0.3">
      <c r="B46" s="7"/>
    </row>
    <row r="47" spans="2:2" s="8" customFormat="1" x14ac:dyDescent="0.3">
      <c r="B47" s="7"/>
    </row>
    <row r="48" spans="2:2" s="8" customFormat="1" x14ac:dyDescent="0.3">
      <c r="B48" s="7"/>
    </row>
    <row r="49" spans="2:2" s="8" customFormat="1" x14ac:dyDescent="0.3">
      <c r="B49" s="7"/>
    </row>
    <row r="50" spans="2:2" s="8" customFormat="1" x14ac:dyDescent="0.3">
      <c r="B50" s="7"/>
    </row>
    <row r="51" spans="2:2" s="8" customFormat="1" x14ac:dyDescent="0.3">
      <c r="B51" s="7"/>
    </row>
    <row r="52" spans="2:2" s="8" customFormat="1" x14ac:dyDescent="0.3">
      <c r="B52" s="7"/>
    </row>
    <row r="53" spans="2:2" s="8" customFormat="1" x14ac:dyDescent="0.3">
      <c r="B53" s="7"/>
    </row>
    <row r="54" spans="2:2" s="8" customFormat="1" x14ac:dyDescent="0.3">
      <c r="B54" s="7"/>
    </row>
    <row r="55" spans="2:2" s="8" customFormat="1" x14ac:dyDescent="0.3">
      <c r="B55" s="7"/>
    </row>
    <row r="56" spans="2:2" s="8" customFormat="1" x14ac:dyDescent="0.3">
      <c r="B56" s="7"/>
    </row>
    <row r="57" spans="2:2" s="8" customFormat="1" x14ac:dyDescent="0.3">
      <c r="B57" s="7"/>
    </row>
    <row r="58" spans="2:2" s="8" customFormat="1" x14ac:dyDescent="0.3">
      <c r="B58" s="7"/>
    </row>
    <row r="59" spans="2:2" s="8" customFormat="1" x14ac:dyDescent="0.3">
      <c r="B59" s="7"/>
    </row>
    <row r="60" spans="2:2" s="8" customFormat="1" x14ac:dyDescent="0.3">
      <c r="B60" s="7"/>
    </row>
    <row r="61" spans="2:2" s="8" customFormat="1" x14ac:dyDescent="0.3">
      <c r="B61" s="7"/>
    </row>
    <row r="62" spans="2:2" s="8" customFormat="1" x14ac:dyDescent="0.3">
      <c r="B62" s="7"/>
    </row>
    <row r="63" spans="2:2" s="8" customFormat="1" x14ac:dyDescent="0.3">
      <c r="B63" s="7"/>
    </row>
    <row r="64" spans="2:2" s="8" customFormat="1" x14ac:dyDescent="0.3">
      <c r="B64" s="7"/>
    </row>
    <row r="65" spans="2:2" s="8" customFormat="1" x14ac:dyDescent="0.3">
      <c r="B65" s="7"/>
    </row>
    <row r="66" spans="2:2" s="8" customFormat="1" x14ac:dyDescent="0.3">
      <c r="B66" s="7"/>
    </row>
    <row r="67" spans="2:2" s="8" customFormat="1" x14ac:dyDescent="0.3">
      <c r="B67" s="7"/>
    </row>
    <row r="68" spans="2:2" s="8" customFormat="1" x14ac:dyDescent="0.3">
      <c r="B68" s="7"/>
    </row>
    <row r="69" spans="2:2" s="8" customFormat="1" x14ac:dyDescent="0.3">
      <c r="B69" s="7"/>
    </row>
    <row r="70" spans="2:2" s="8" customFormat="1" x14ac:dyDescent="0.3">
      <c r="B70" s="7"/>
    </row>
    <row r="71" spans="2:2" s="8" customFormat="1" x14ac:dyDescent="0.3">
      <c r="B71" s="7"/>
    </row>
    <row r="72" spans="2:2" s="8" customFormat="1" x14ac:dyDescent="0.3">
      <c r="B72" s="7"/>
    </row>
    <row r="73" spans="2:2" s="8" customFormat="1" x14ac:dyDescent="0.3">
      <c r="B73" s="7"/>
    </row>
    <row r="74" spans="2:2" s="8" customFormat="1" x14ac:dyDescent="0.3">
      <c r="B74" s="7"/>
    </row>
    <row r="75" spans="2:2" s="8" customFormat="1" x14ac:dyDescent="0.3">
      <c r="B75" s="7"/>
    </row>
    <row r="76" spans="2:2" s="8" customFormat="1" x14ac:dyDescent="0.3">
      <c r="B76" s="7"/>
    </row>
    <row r="77" spans="2:2" s="8" customFormat="1" x14ac:dyDescent="0.3">
      <c r="B77" s="7"/>
    </row>
    <row r="78" spans="2:2" s="8" customFormat="1" x14ac:dyDescent="0.3">
      <c r="B78" s="7"/>
    </row>
    <row r="79" spans="2:2" s="8" customFormat="1" x14ac:dyDescent="0.3">
      <c r="B79" s="7"/>
    </row>
    <row r="80" spans="2:2" s="8" customFormat="1" x14ac:dyDescent="0.3">
      <c r="B80" s="7"/>
    </row>
    <row r="81" spans="2:2" s="8" customFormat="1" x14ac:dyDescent="0.3">
      <c r="B81" s="7"/>
    </row>
    <row r="82" spans="2:2" s="8" customFormat="1" x14ac:dyDescent="0.3">
      <c r="B82" s="7"/>
    </row>
    <row r="83" spans="2:2" s="8" customFormat="1" x14ac:dyDescent="0.3">
      <c r="B83" s="7"/>
    </row>
    <row r="84" spans="2:2" s="8" customFormat="1" x14ac:dyDescent="0.3">
      <c r="B84" s="7"/>
    </row>
    <row r="85" spans="2:2" s="8" customFormat="1" x14ac:dyDescent="0.3">
      <c r="B85" s="7"/>
    </row>
    <row r="86" spans="2:2" s="8" customFormat="1" x14ac:dyDescent="0.3">
      <c r="B86" s="7"/>
    </row>
    <row r="87" spans="2:2" s="8" customFormat="1" x14ac:dyDescent="0.3">
      <c r="B87" s="7"/>
    </row>
    <row r="88" spans="2:2" s="8" customFormat="1" x14ac:dyDescent="0.3">
      <c r="B88" s="7"/>
    </row>
    <row r="89" spans="2:2" s="8" customFormat="1" x14ac:dyDescent="0.3">
      <c r="B89" s="7"/>
    </row>
    <row r="90" spans="2:2" s="8" customFormat="1" x14ac:dyDescent="0.3">
      <c r="B90" s="7"/>
    </row>
    <row r="91" spans="2:2" s="8" customFormat="1" x14ac:dyDescent="0.3">
      <c r="B91" s="7"/>
    </row>
    <row r="92" spans="2:2" s="8" customFormat="1" x14ac:dyDescent="0.3">
      <c r="B92" s="7"/>
    </row>
    <row r="93" spans="2:2" s="8" customFormat="1" x14ac:dyDescent="0.3">
      <c r="B93" s="7"/>
    </row>
    <row r="94" spans="2:2" s="8" customFormat="1" x14ac:dyDescent="0.3">
      <c r="B94" s="7"/>
    </row>
    <row r="95" spans="2:2" s="8" customFormat="1" x14ac:dyDescent="0.3">
      <c r="B95" s="7"/>
    </row>
    <row r="96" spans="2:2" s="8" customFormat="1" x14ac:dyDescent="0.3">
      <c r="B96" s="7"/>
    </row>
    <row r="97" spans="2:2" s="8" customFormat="1" x14ac:dyDescent="0.3">
      <c r="B97" s="7"/>
    </row>
    <row r="98" spans="2:2" s="8" customFormat="1" x14ac:dyDescent="0.3">
      <c r="B98" s="7"/>
    </row>
    <row r="99" spans="2:2" s="8" customFormat="1" x14ac:dyDescent="0.3">
      <c r="B99" s="7"/>
    </row>
    <row r="100" spans="2:2" s="8" customFormat="1" x14ac:dyDescent="0.3">
      <c r="B100" s="7"/>
    </row>
    <row r="101" spans="2:2" s="8" customFormat="1" x14ac:dyDescent="0.3">
      <c r="B101" s="7"/>
    </row>
    <row r="102" spans="2:2" s="8" customFormat="1" x14ac:dyDescent="0.3">
      <c r="B102" s="7"/>
    </row>
    <row r="103" spans="2:2" s="8" customFormat="1" x14ac:dyDescent="0.3">
      <c r="B103" s="7"/>
    </row>
    <row r="104" spans="2:2" s="8" customFormat="1" x14ac:dyDescent="0.3">
      <c r="B104" s="7"/>
    </row>
    <row r="105" spans="2:2" s="8" customFormat="1" x14ac:dyDescent="0.3">
      <c r="B105" s="7"/>
    </row>
    <row r="106" spans="2:2" s="8" customFormat="1" x14ac:dyDescent="0.3">
      <c r="B106" s="7"/>
    </row>
    <row r="107" spans="2:2" s="8" customFormat="1" x14ac:dyDescent="0.3">
      <c r="B107" s="7"/>
    </row>
    <row r="108" spans="2:2" s="8" customFormat="1" x14ac:dyDescent="0.3">
      <c r="B108" s="7"/>
    </row>
    <row r="109" spans="2:2" s="8" customFormat="1" x14ac:dyDescent="0.3">
      <c r="B109" s="7"/>
    </row>
    <row r="110" spans="2:2" s="8" customFormat="1" x14ac:dyDescent="0.3">
      <c r="B110" s="7"/>
    </row>
    <row r="111" spans="2:2" s="8" customFormat="1" x14ac:dyDescent="0.3">
      <c r="B111" s="7"/>
    </row>
    <row r="112" spans="2:2" s="8" customFormat="1" x14ac:dyDescent="0.3">
      <c r="B112" s="7"/>
    </row>
    <row r="113" spans="2:2" s="8" customFormat="1" x14ac:dyDescent="0.3">
      <c r="B113" s="7"/>
    </row>
    <row r="114" spans="2:2" s="8" customFormat="1" x14ac:dyDescent="0.3">
      <c r="B114" s="7"/>
    </row>
    <row r="115" spans="2:2" s="8" customFormat="1" x14ac:dyDescent="0.3">
      <c r="B115" s="7"/>
    </row>
    <row r="116" spans="2:2" s="8" customFormat="1" x14ac:dyDescent="0.3">
      <c r="B116" s="7"/>
    </row>
    <row r="117" spans="2:2" s="8" customFormat="1" x14ac:dyDescent="0.3">
      <c r="B117" s="7"/>
    </row>
    <row r="118" spans="2:2" s="8" customFormat="1" x14ac:dyDescent="0.3">
      <c r="B118" s="7"/>
    </row>
    <row r="119" spans="2:2" s="8" customFormat="1" x14ac:dyDescent="0.3">
      <c r="B119" s="7"/>
    </row>
    <row r="120" spans="2:2" s="8" customFormat="1" x14ac:dyDescent="0.3">
      <c r="B120" s="7"/>
    </row>
    <row r="121" spans="2:2" s="8" customFormat="1" x14ac:dyDescent="0.3">
      <c r="B121" s="7"/>
    </row>
    <row r="122" spans="2:2" s="8" customFormat="1" x14ac:dyDescent="0.3">
      <c r="B122" s="7"/>
    </row>
    <row r="123" spans="2:2" s="8" customFormat="1" x14ac:dyDescent="0.3">
      <c r="B123" s="7"/>
    </row>
    <row r="124" spans="2:2" s="8" customFormat="1" x14ac:dyDescent="0.3">
      <c r="B124" s="7"/>
    </row>
    <row r="125" spans="2:2" s="8" customFormat="1" x14ac:dyDescent="0.3">
      <c r="B125" s="7"/>
    </row>
    <row r="126" spans="2:2" s="8" customFormat="1" x14ac:dyDescent="0.3">
      <c r="B126" s="7"/>
    </row>
    <row r="127" spans="2:2" s="8" customFormat="1" x14ac:dyDescent="0.3">
      <c r="B127" s="7"/>
    </row>
    <row r="128" spans="2:2" s="8" customFormat="1" x14ac:dyDescent="0.3">
      <c r="B128" s="7"/>
    </row>
    <row r="129" spans="2:2" s="8" customFormat="1" x14ac:dyDescent="0.3">
      <c r="B129" s="7"/>
    </row>
    <row r="130" spans="2:2" s="8" customFormat="1" x14ac:dyDescent="0.3">
      <c r="B130" s="7"/>
    </row>
    <row r="131" spans="2:2" s="8" customFormat="1" x14ac:dyDescent="0.3">
      <c r="B131" s="7"/>
    </row>
    <row r="132" spans="2:2" s="8" customFormat="1" x14ac:dyDescent="0.3">
      <c r="B132" s="7"/>
    </row>
    <row r="133" spans="2:2" s="8" customFormat="1" x14ac:dyDescent="0.3">
      <c r="B133" s="7"/>
    </row>
    <row r="134" spans="2:2" s="8" customFormat="1" x14ac:dyDescent="0.3">
      <c r="B134" s="7"/>
    </row>
    <row r="135" spans="2:2" s="8" customFormat="1" x14ac:dyDescent="0.3">
      <c r="B135" s="7"/>
    </row>
    <row r="136" spans="2:2" s="8" customFormat="1" x14ac:dyDescent="0.3">
      <c r="B136" s="7"/>
    </row>
    <row r="137" spans="2:2" s="8" customFormat="1" x14ac:dyDescent="0.3">
      <c r="B137" s="7"/>
    </row>
    <row r="138" spans="2:2" s="8" customFormat="1" x14ac:dyDescent="0.3">
      <c r="B138" s="7"/>
    </row>
    <row r="139" spans="2:2" s="8" customFormat="1" x14ac:dyDescent="0.3">
      <c r="B139" s="7"/>
    </row>
    <row r="140" spans="2:2" s="8" customFormat="1" x14ac:dyDescent="0.3">
      <c r="B140" s="7"/>
    </row>
    <row r="141" spans="2:2" s="8" customFormat="1" x14ac:dyDescent="0.3">
      <c r="B141" s="7"/>
    </row>
    <row r="142" spans="2:2" s="8" customFormat="1" x14ac:dyDescent="0.3">
      <c r="B142" s="7"/>
    </row>
    <row r="143" spans="2:2" s="8" customFormat="1" x14ac:dyDescent="0.3">
      <c r="B143" s="7"/>
    </row>
    <row r="144" spans="2:2" s="8" customFormat="1" x14ac:dyDescent="0.3">
      <c r="B144" s="7"/>
    </row>
    <row r="145" spans="2:2" s="8" customFormat="1" x14ac:dyDescent="0.3">
      <c r="B145" s="7"/>
    </row>
    <row r="146" spans="2:2" s="8" customFormat="1" x14ac:dyDescent="0.3">
      <c r="B146" s="7"/>
    </row>
    <row r="147" spans="2:2" s="8" customFormat="1" x14ac:dyDescent="0.3">
      <c r="B147" s="7"/>
    </row>
    <row r="148" spans="2:2" s="8" customFormat="1" x14ac:dyDescent="0.3">
      <c r="B148" s="7"/>
    </row>
    <row r="149" spans="2:2" s="8" customFormat="1" x14ac:dyDescent="0.3">
      <c r="B149" s="7"/>
    </row>
    <row r="150" spans="2:2" s="8" customFormat="1" x14ac:dyDescent="0.3">
      <c r="B150" s="7"/>
    </row>
    <row r="151" spans="2:2" s="8" customFormat="1" x14ac:dyDescent="0.3">
      <c r="B151" s="7"/>
    </row>
    <row r="152" spans="2:2" s="8" customFormat="1" x14ac:dyDescent="0.3">
      <c r="B152" s="7"/>
    </row>
    <row r="153" spans="2:2" s="8" customFormat="1" x14ac:dyDescent="0.3">
      <c r="B153" s="7"/>
    </row>
    <row r="154" spans="2:2" s="8" customFormat="1" x14ac:dyDescent="0.3">
      <c r="B154" s="7"/>
    </row>
    <row r="155" spans="2:2" s="8" customFormat="1" x14ac:dyDescent="0.3">
      <c r="B155" s="7"/>
    </row>
    <row r="156" spans="2:2" s="8" customFormat="1" x14ac:dyDescent="0.3">
      <c r="B156" s="7"/>
    </row>
    <row r="157" spans="2:2" s="8" customFormat="1" x14ac:dyDescent="0.3">
      <c r="B157" s="7"/>
    </row>
    <row r="158" spans="2:2" s="8" customFormat="1" x14ac:dyDescent="0.3">
      <c r="B158" s="7"/>
    </row>
    <row r="159" spans="2:2" s="8" customFormat="1" x14ac:dyDescent="0.3">
      <c r="B159" s="7"/>
    </row>
    <row r="160" spans="2:2" s="8" customFormat="1" x14ac:dyDescent="0.3">
      <c r="B160" s="7"/>
    </row>
    <row r="161" spans="2:2" s="8" customFormat="1" x14ac:dyDescent="0.3">
      <c r="B161" s="7"/>
    </row>
    <row r="162" spans="2:2" s="8" customFormat="1" x14ac:dyDescent="0.3">
      <c r="B162" s="7"/>
    </row>
    <row r="163" spans="2:2" s="8" customFormat="1" x14ac:dyDescent="0.3">
      <c r="B163" s="7"/>
    </row>
    <row r="164" spans="2:2" s="8" customFormat="1" x14ac:dyDescent="0.3">
      <c r="B164" s="7"/>
    </row>
    <row r="165" spans="2:2" s="8" customFormat="1" x14ac:dyDescent="0.3">
      <c r="B165" s="7"/>
    </row>
    <row r="166" spans="2:2" s="8" customFormat="1" x14ac:dyDescent="0.3">
      <c r="B166" s="7"/>
    </row>
    <row r="167" spans="2:2" s="8" customFormat="1" x14ac:dyDescent="0.3">
      <c r="B167" s="7"/>
    </row>
    <row r="168" spans="2:2" s="8" customFormat="1" x14ac:dyDescent="0.3">
      <c r="B168" s="7"/>
    </row>
    <row r="169" spans="2:2" s="8" customFormat="1" x14ac:dyDescent="0.3">
      <c r="B169" s="7"/>
    </row>
    <row r="170" spans="2:2" s="8" customFormat="1" x14ac:dyDescent="0.3">
      <c r="B170" s="7"/>
    </row>
    <row r="171" spans="2:2" s="8" customFormat="1" x14ac:dyDescent="0.3">
      <c r="B171" s="7"/>
    </row>
    <row r="172" spans="2:2" s="8" customFormat="1" x14ac:dyDescent="0.3">
      <c r="B172" s="7"/>
    </row>
    <row r="173" spans="2:2" s="8" customFormat="1" x14ac:dyDescent="0.3">
      <c r="B173" s="7"/>
    </row>
    <row r="174" spans="2:2" s="8" customFormat="1" x14ac:dyDescent="0.3">
      <c r="B174" s="7"/>
    </row>
    <row r="175" spans="2:2" s="8" customFormat="1" x14ac:dyDescent="0.3">
      <c r="B175" s="7"/>
    </row>
    <row r="176" spans="2:2" s="8" customFormat="1" x14ac:dyDescent="0.3">
      <c r="B176" s="7"/>
    </row>
    <row r="177" spans="2:2" s="8" customFormat="1" x14ac:dyDescent="0.3">
      <c r="B177" s="7"/>
    </row>
    <row r="178" spans="2:2" s="8" customFormat="1" x14ac:dyDescent="0.3">
      <c r="B178" s="7"/>
    </row>
    <row r="179" spans="2:2" s="8" customFormat="1" x14ac:dyDescent="0.3">
      <c r="B179" s="7"/>
    </row>
    <row r="180" spans="2:2" s="8" customFormat="1" x14ac:dyDescent="0.3">
      <c r="B180" s="7"/>
    </row>
    <row r="181" spans="2:2" s="8" customFormat="1" x14ac:dyDescent="0.3">
      <c r="B181" s="7"/>
    </row>
    <row r="182" spans="2:2" s="8" customFormat="1" x14ac:dyDescent="0.3">
      <c r="B182" s="7"/>
    </row>
    <row r="183" spans="2:2" s="8" customFormat="1" x14ac:dyDescent="0.3">
      <c r="B183" s="7"/>
    </row>
    <row r="184" spans="2:2" s="8" customFormat="1" x14ac:dyDescent="0.3">
      <c r="B184" s="7"/>
    </row>
    <row r="185" spans="2:2" s="8" customFormat="1" x14ac:dyDescent="0.3">
      <c r="B185" s="7"/>
    </row>
    <row r="186" spans="2:2" s="8" customFormat="1" x14ac:dyDescent="0.3">
      <c r="B186" s="7"/>
    </row>
    <row r="187" spans="2:2" s="8" customFormat="1" x14ac:dyDescent="0.3">
      <c r="B187" s="7"/>
    </row>
    <row r="188" spans="2:2" s="8" customFormat="1" x14ac:dyDescent="0.3">
      <c r="B188" s="7"/>
    </row>
    <row r="189" spans="2:2" s="8" customFormat="1" x14ac:dyDescent="0.3">
      <c r="B189" s="7"/>
    </row>
    <row r="190" spans="2:2" s="8" customFormat="1" x14ac:dyDescent="0.3">
      <c r="B190" s="7"/>
    </row>
    <row r="191" spans="2:2" s="8" customFormat="1" x14ac:dyDescent="0.3">
      <c r="B191" s="7"/>
    </row>
    <row r="192" spans="2:2" s="8" customFormat="1" x14ac:dyDescent="0.3">
      <c r="B192" s="7"/>
    </row>
    <row r="193" spans="2:2" s="8" customFormat="1" x14ac:dyDescent="0.3">
      <c r="B193" s="7"/>
    </row>
    <row r="194" spans="2:2" s="8" customFormat="1" x14ac:dyDescent="0.3">
      <c r="B194" s="7"/>
    </row>
    <row r="195" spans="2:2" s="8" customFormat="1" x14ac:dyDescent="0.3">
      <c r="B195" s="7"/>
    </row>
    <row r="196" spans="2:2" s="8" customFormat="1" x14ac:dyDescent="0.3">
      <c r="B196" s="7"/>
    </row>
    <row r="197" spans="2:2" s="8" customFormat="1" x14ac:dyDescent="0.3">
      <c r="B197" s="7"/>
    </row>
    <row r="198" spans="2:2" s="8" customFormat="1" x14ac:dyDescent="0.3">
      <c r="B198" s="7"/>
    </row>
    <row r="199" spans="2:2" s="8" customFormat="1" x14ac:dyDescent="0.3">
      <c r="B199" s="7"/>
    </row>
    <row r="200" spans="2:2" s="8" customFormat="1" x14ac:dyDescent="0.3">
      <c r="B200" s="7"/>
    </row>
    <row r="201" spans="2:2" s="8" customFormat="1" x14ac:dyDescent="0.3">
      <c r="B201" s="7"/>
    </row>
    <row r="202" spans="2:2" s="8" customFormat="1" x14ac:dyDescent="0.3">
      <c r="B202" s="7"/>
    </row>
    <row r="203" spans="2:2" s="8" customFormat="1" x14ac:dyDescent="0.3">
      <c r="B203" s="7"/>
    </row>
    <row r="204" spans="2:2" s="8" customFormat="1" x14ac:dyDescent="0.3">
      <c r="B204" s="7"/>
    </row>
    <row r="205" spans="2:2" s="8" customFormat="1" x14ac:dyDescent="0.3">
      <c r="B205" s="7"/>
    </row>
    <row r="206" spans="2:2" s="8" customFormat="1" x14ac:dyDescent="0.3">
      <c r="B206" s="7"/>
    </row>
    <row r="207" spans="2:2" s="8" customFormat="1" x14ac:dyDescent="0.3">
      <c r="B207" s="7"/>
    </row>
    <row r="208" spans="2:2" s="8" customFormat="1" x14ac:dyDescent="0.3">
      <c r="B208" s="7"/>
    </row>
    <row r="209" spans="2:2" s="8" customFormat="1" x14ac:dyDescent="0.3">
      <c r="B209" s="7"/>
    </row>
    <row r="210" spans="2:2" s="8" customFormat="1" x14ac:dyDescent="0.3">
      <c r="B210" s="7"/>
    </row>
    <row r="211" spans="2:2" s="8" customFormat="1" x14ac:dyDescent="0.3">
      <c r="B211" s="7"/>
    </row>
    <row r="212" spans="2:2" s="8" customFormat="1" x14ac:dyDescent="0.3">
      <c r="B212" s="7"/>
    </row>
    <row r="213" spans="2:2" s="8" customFormat="1" x14ac:dyDescent="0.3">
      <c r="B213" s="7"/>
    </row>
    <row r="214" spans="2:2" s="8" customFormat="1" x14ac:dyDescent="0.3">
      <c r="B214" s="7"/>
    </row>
    <row r="215" spans="2:2" s="8" customFormat="1" x14ac:dyDescent="0.3">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E8" sqref="E8"/>
    </sheetView>
  </sheetViews>
  <sheetFormatPr defaultColWidth="51.26953125" defaultRowHeight="15.5" x14ac:dyDescent="0.35"/>
  <cols>
    <col min="1" max="1" width="33" style="9" customWidth="1"/>
    <col min="2" max="2" width="28.54296875" style="9" customWidth="1"/>
    <col min="3" max="3" width="23.453125" style="9" customWidth="1"/>
    <col min="4" max="4" width="18.453125" style="9" customWidth="1"/>
    <col min="5" max="5" width="28" style="9" customWidth="1"/>
    <col min="6" max="6" width="44.26953125" style="9" customWidth="1"/>
    <col min="7" max="16384" width="51.26953125" style="9"/>
  </cols>
  <sheetData>
    <row r="1" spans="1:6" ht="21" customHeight="1" x14ac:dyDescent="0.35">
      <c r="A1" s="131" t="s">
        <v>23</v>
      </c>
      <c r="B1" s="132"/>
      <c r="C1" s="132"/>
      <c r="D1" s="132"/>
      <c r="E1" s="132"/>
      <c r="F1" s="133"/>
    </row>
    <row r="2" spans="1:6" ht="35.25" customHeight="1" x14ac:dyDescent="0.35">
      <c r="A2" s="20" t="s">
        <v>24</v>
      </c>
      <c r="B2" s="20" t="s">
        <v>28</v>
      </c>
      <c r="C2" s="20" t="s">
        <v>29</v>
      </c>
      <c r="D2" s="20" t="s">
        <v>25</v>
      </c>
      <c r="E2" s="20" t="s">
        <v>26</v>
      </c>
      <c r="F2" s="20" t="s">
        <v>27</v>
      </c>
    </row>
    <row r="3" spans="1:6" s="21" customFormat="1" ht="36" customHeight="1" x14ac:dyDescent="0.35">
      <c r="A3" s="60" t="s">
        <v>169</v>
      </c>
      <c r="B3" s="59">
        <v>41506</v>
      </c>
      <c r="C3" s="59">
        <v>41589</v>
      </c>
      <c r="D3" s="58" t="s">
        <v>120</v>
      </c>
      <c r="E3" s="63">
        <v>8400</v>
      </c>
      <c r="F3" s="42"/>
    </row>
    <row r="4" spans="1:6" s="21" customFormat="1" ht="46.5" x14ac:dyDescent="0.35">
      <c r="A4" s="60" t="s">
        <v>121</v>
      </c>
      <c r="B4" s="59">
        <v>41764</v>
      </c>
      <c r="C4" s="59" t="s">
        <v>170</v>
      </c>
      <c r="D4" s="58" t="s">
        <v>122</v>
      </c>
      <c r="E4" s="63">
        <v>6900</v>
      </c>
      <c r="F4" s="42"/>
    </row>
    <row r="5" spans="1:6" ht="28.5" x14ac:dyDescent="0.35">
      <c r="A5" s="60" t="s">
        <v>123</v>
      </c>
      <c r="B5" s="59">
        <v>41829</v>
      </c>
      <c r="C5" s="59">
        <v>41985</v>
      </c>
      <c r="D5" s="58" t="s">
        <v>120</v>
      </c>
      <c r="E5" s="64">
        <v>11400</v>
      </c>
      <c r="F5" s="42"/>
    </row>
    <row r="6" spans="1:6" ht="46.5" x14ac:dyDescent="0.35">
      <c r="A6" s="71" t="s">
        <v>104</v>
      </c>
      <c r="B6" s="196">
        <v>42109</v>
      </c>
      <c r="C6" s="43" t="s">
        <v>126</v>
      </c>
      <c r="D6" s="42" t="s">
        <v>128</v>
      </c>
      <c r="E6" s="72">
        <v>112331.64</v>
      </c>
      <c r="F6" s="42"/>
    </row>
    <row r="7" spans="1:6" ht="42" x14ac:dyDescent="0.35">
      <c r="A7" s="71" t="s">
        <v>106</v>
      </c>
      <c r="B7" s="43">
        <v>42107</v>
      </c>
      <c r="C7" s="196">
        <v>42321</v>
      </c>
      <c r="D7" s="42" t="s">
        <v>129</v>
      </c>
      <c r="E7" s="73">
        <v>3384</v>
      </c>
      <c r="F7" s="42"/>
    </row>
    <row r="8" spans="1:6" ht="46.5" x14ac:dyDescent="0.35">
      <c r="A8" s="74" t="s">
        <v>124</v>
      </c>
      <c r="B8" s="43" t="s">
        <v>125</v>
      </c>
      <c r="C8" s="43" t="s">
        <v>127</v>
      </c>
      <c r="D8" s="42" t="s">
        <v>128</v>
      </c>
      <c r="E8" s="73">
        <v>6964.8</v>
      </c>
      <c r="F8" s="42"/>
    </row>
    <row r="9" spans="1:6" x14ac:dyDescent="0.35">
      <c r="A9" s="42"/>
      <c r="B9" s="43"/>
      <c r="C9" s="43"/>
      <c r="D9" s="42"/>
      <c r="E9" s="44"/>
      <c r="F9" s="42"/>
    </row>
    <row r="10" spans="1:6" x14ac:dyDescent="0.35">
      <c r="A10" s="42"/>
      <c r="B10" s="43"/>
      <c r="C10" s="43"/>
      <c r="D10" s="42"/>
      <c r="E10" s="44"/>
      <c r="F10" s="42"/>
    </row>
    <row r="11" spans="1:6" x14ac:dyDescent="0.35">
      <c r="A11" s="42"/>
      <c r="B11" s="43"/>
      <c r="C11" s="43"/>
      <c r="D11" s="42"/>
      <c r="E11" s="44"/>
      <c r="F11" s="42"/>
    </row>
    <row r="12" spans="1:6" x14ac:dyDescent="0.35">
      <c r="A12" s="42"/>
      <c r="B12" s="43"/>
      <c r="C12" s="43"/>
      <c r="D12" s="42"/>
      <c r="E12" s="44"/>
      <c r="F12" s="42"/>
    </row>
    <row r="13" spans="1:6" x14ac:dyDescent="0.3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topLeftCell="A4" workbookViewId="0">
      <selection activeCell="A17" sqref="A17:E17"/>
    </sheetView>
  </sheetViews>
  <sheetFormatPr defaultColWidth="9.1796875" defaultRowHeight="15.5" x14ac:dyDescent="0.35"/>
  <cols>
    <col min="1" max="1" width="22.54296875" style="49" customWidth="1"/>
    <col min="2" max="2" width="11.453125" style="49" customWidth="1"/>
    <col min="3" max="3" width="14.7265625" style="49" customWidth="1"/>
    <col min="4" max="4" width="16" style="49" customWidth="1"/>
    <col min="5" max="5" width="24.7265625" style="49" customWidth="1"/>
    <col min="6" max="6" width="13.54296875" style="49" customWidth="1"/>
    <col min="7" max="7" width="16" style="49" customWidth="1"/>
    <col min="8" max="8" width="26.7265625" style="49" customWidth="1"/>
    <col min="9" max="16384" width="9.1796875" style="49"/>
  </cols>
  <sheetData>
    <row r="1" spans="1:8" ht="24" customHeight="1" x14ac:dyDescent="0.35">
      <c r="A1" s="134" t="s">
        <v>39</v>
      </c>
      <c r="B1" s="135"/>
      <c r="C1" s="135"/>
      <c r="D1" s="135"/>
      <c r="E1" s="135"/>
      <c r="F1" s="135"/>
      <c r="G1" s="135"/>
      <c r="H1" s="135"/>
    </row>
    <row r="2" spans="1:8" ht="36.75" customHeight="1" x14ac:dyDescent="0.35">
      <c r="A2" s="136" t="s">
        <v>36</v>
      </c>
      <c r="B2" s="137" t="s">
        <v>30</v>
      </c>
      <c r="C2" s="136" t="s">
        <v>31</v>
      </c>
      <c r="D2" s="136"/>
      <c r="E2" s="136"/>
      <c r="F2" s="136" t="s">
        <v>32</v>
      </c>
      <c r="G2" s="136"/>
      <c r="H2" s="136"/>
    </row>
    <row r="3" spans="1:8" ht="15.75" customHeight="1" x14ac:dyDescent="0.35">
      <c r="A3" s="136"/>
      <c r="B3" s="136"/>
      <c r="C3" s="142" t="s">
        <v>34</v>
      </c>
      <c r="D3" s="143"/>
      <c r="E3" s="144" t="s">
        <v>54</v>
      </c>
      <c r="F3" s="138" t="s">
        <v>34</v>
      </c>
      <c r="G3" s="138"/>
      <c r="H3" s="144" t="s">
        <v>38</v>
      </c>
    </row>
    <row r="4" spans="1:8" ht="31.5" customHeight="1" x14ac:dyDescent="0.35">
      <c r="A4" s="136"/>
      <c r="B4" s="136"/>
      <c r="C4" s="22" t="s">
        <v>33</v>
      </c>
      <c r="D4" s="22" t="s">
        <v>53</v>
      </c>
      <c r="E4" s="145"/>
      <c r="F4" s="39" t="s">
        <v>33</v>
      </c>
      <c r="G4" s="39" t="s">
        <v>37</v>
      </c>
      <c r="H4" s="145"/>
    </row>
    <row r="5" spans="1:8" ht="20.25" customHeight="1" x14ac:dyDescent="0.35">
      <c r="A5" s="34" t="s">
        <v>119</v>
      </c>
      <c r="B5" s="34" t="s">
        <v>134</v>
      </c>
      <c r="C5" s="77">
        <v>8400</v>
      </c>
      <c r="D5" s="45"/>
      <c r="E5" s="45"/>
      <c r="F5" s="76">
        <v>8400</v>
      </c>
      <c r="G5" s="45"/>
      <c r="H5" s="45"/>
    </row>
    <row r="6" spans="1:8" ht="19.5" customHeight="1" x14ac:dyDescent="0.35">
      <c r="A6" s="34" t="s">
        <v>130</v>
      </c>
      <c r="B6" s="34" t="s">
        <v>135</v>
      </c>
      <c r="C6" s="77">
        <v>7000</v>
      </c>
      <c r="D6" s="45"/>
      <c r="E6" s="45"/>
      <c r="F6" s="76">
        <v>6900</v>
      </c>
      <c r="G6" s="45"/>
      <c r="H6" s="45"/>
    </row>
    <row r="7" spans="1:8" ht="20.25" customHeight="1" x14ac:dyDescent="0.35">
      <c r="A7" s="34" t="s">
        <v>131</v>
      </c>
      <c r="B7" s="34" t="s">
        <v>136</v>
      </c>
      <c r="C7" s="77">
        <v>12600</v>
      </c>
      <c r="D7" s="45"/>
      <c r="E7" s="45"/>
      <c r="F7" s="76">
        <v>11400</v>
      </c>
      <c r="G7" s="45"/>
      <c r="H7" s="45"/>
    </row>
    <row r="8" spans="1:8" ht="21" customHeight="1" x14ac:dyDescent="0.35">
      <c r="A8" s="34" t="s">
        <v>132</v>
      </c>
      <c r="B8" s="65" t="s">
        <v>137</v>
      </c>
      <c r="C8" s="77">
        <v>194166</v>
      </c>
      <c r="D8" s="45"/>
      <c r="E8" s="45"/>
      <c r="F8" s="76">
        <v>119296.44</v>
      </c>
      <c r="G8" s="45"/>
      <c r="H8" s="61"/>
    </row>
    <row r="9" spans="1:8" ht="21" customHeight="1" x14ac:dyDescent="0.35">
      <c r="A9" s="34" t="s">
        <v>133</v>
      </c>
      <c r="B9" s="65" t="s">
        <v>138</v>
      </c>
      <c r="C9" s="77">
        <v>12240</v>
      </c>
      <c r="D9" s="45"/>
      <c r="E9" s="45"/>
      <c r="F9" s="75">
        <v>3384</v>
      </c>
      <c r="G9" s="45"/>
      <c r="H9" s="62"/>
    </row>
    <row r="10" spans="1:8" x14ac:dyDescent="0.35">
      <c r="A10" s="34"/>
      <c r="B10" s="65"/>
      <c r="C10" s="45"/>
      <c r="D10" s="45"/>
      <c r="E10" s="45"/>
      <c r="F10" s="45"/>
      <c r="G10" s="45"/>
      <c r="H10" s="62"/>
    </row>
    <row r="11" spans="1:8" x14ac:dyDescent="0.35">
      <c r="A11" s="34"/>
      <c r="B11" s="34"/>
      <c r="C11" s="45"/>
      <c r="D11" s="45"/>
      <c r="E11" s="45"/>
      <c r="F11" s="45"/>
      <c r="G11" s="45"/>
      <c r="H11" s="45"/>
    </row>
    <row r="12" spans="1:8" x14ac:dyDescent="0.35">
      <c r="A12" s="46"/>
      <c r="B12" s="46"/>
      <c r="C12" s="47"/>
      <c r="D12" s="47"/>
      <c r="E12" s="47"/>
      <c r="F12" s="47"/>
      <c r="G12" s="47"/>
      <c r="H12" s="47"/>
    </row>
    <row r="13" spans="1:8" x14ac:dyDescent="0.35">
      <c r="A13" s="46"/>
      <c r="B13" s="46"/>
      <c r="C13" s="47"/>
      <c r="D13" s="47"/>
      <c r="E13" s="47"/>
      <c r="F13" s="47"/>
      <c r="G13" s="47"/>
      <c r="H13" s="47"/>
    </row>
    <row r="14" spans="1:8" x14ac:dyDescent="0.35">
      <c r="A14" s="48"/>
      <c r="B14" s="46"/>
      <c r="C14" s="47"/>
      <c r="D14" s="47"/>
      <c r="E14" s="47"/>
      <c r="F14" s="47"/>
      <c r="G14" s="47"/>
      <c r="H14" s="47"/>
    </row>
    <row r="15" spans="1:8" x14ac:dyDescent="0.35">
      <c r="A15" s="48"/>
      <c r="B15" s="46"/>
      <c r="C15" s="47"/>
      <c r="D15" s="47"/>
      <c r="E15" s="47"/>
      <c r="F15" s="47"/>
      <c r="G15" s="47"/>
      <c r="H15" s="47"/>
    </row>
    <row r="16" spans="1:8" x14ac:dyDescent="0.35">
      <c r="A16" s="141" t="s">
        <v>35</v>
      </c>
      <c r="B16" s="141"/>
      <c r="C16" s="78">
        <f>SUM(C5:C15)</f>
        <v>234406</v>
      </c>
      <c r="D16" s="66">
        <f t="shared" ref="D16:H16" si="0">SUM(D5:D15)</f>
        <v>0</v>
      </c>
      <c r="E16" s="66">
        <f t="shared" si="0"/>
        <v>0</v>
      </c>
      <c r="F16" s="78">
        <f>SUM(F5:F15)</f>
        <v>149380.44</v>
      </c>
      <c r="G16" s="50">
        <f t="shared" si="0"/>
        <v>0</v>
      </c>
      <c r="H16" s="50">
        <f t="shared" si="0"/>
        <v>0</v>
      </c>
    </row>
    <row r="17" spans="1:5" ht="21" customHeight="1" x14ac:dyDescent="0.35">
      <c r="A17" s="139" t="s">
        <v>90</v>
      </c>
      <c r="B17" s="139"/>
      <c r="C17" s="139"/>
      <c r="D17" s="139"/>
      <c r="E17" s="139"/>
    </row>
    <row r="18" spans="1:5" ht="41.25" customHeight="1" x14ac:dyDescent="0.35">
      <c r="A18" s="140" t="s">
        <v>91</v>
      </c>
      <c r="B18" s="140"/>
      <c r="C18" s="140"/>
      <c r="D18" s="140"/>
      <c r="E18" s="140"/>
    </row>
  </sheetData>
  <mergeCells count="12">
    <mergeCell ref="A17:E17"/>
    <mergeCell ref="A18:E18"/>
    <mergeCell ref="A16:B16"/>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5" x14ac:dyDescent="0.25"/>
  <cols>
    <col min="2" max="2" width="21.1796875" customWidth="1"/>
    <col min="3" max="3" width="27.26953125" customWidth="1"/>
    <col min="4" max="4" width="36.26953125" customWidth="1"/>
    <col min="5" max="5" width="38.26953125" customWidth="1"/>
  </cols>
  <sheetData>
    <row r="1" spans="1:5" ht="15" x14ac:dyDescent="0.25">
      <c r="A1" s="146" t="s">
        <v>43</v>
      </c>
      <c r="B1" s="147"/>
      <c r="C1" s="147"/>
      <c r="D1" s="147"/>
      <c r="E1" s="147"/>
    </row>
    <row r="2" spans="1:5" ht="32.25" customHeight="1" x14ac:dyDescent="0.25">
      <c r="A2" s="136" t="s">
        <v>40</v>
      </c>
      <c r="B2" s="136" t="s">
        <v>42</v>
      </c>
      <c r="C2" s="136" t="s">
        <v>41</v>
      </c>
      <c r="D2" s="148" t="s">
        <v>55</v>
      </c>
      <c r="E2" s="148" t="s">
        <v>56</v>
      </c>
    </row>
    <row r="3" spans="1:5" ht="32.25" customHeight="1" x14ac:dyDescent="0.25">
      <c r="A3" s="136"/>
      <c r="B3" s="136"/>
      <c r="C3" s="136"/>
      <c r="D3" s="149"/>
      <c r="E3" s="149"/>
    </row>
    <row r="4" spans="1:5" ht="14" x14ac:dyDescent="0.25">
      <c r="A4" s="23">
        <v>2009</v>
      </c>
      <c r="B4" s="51"/>
      <c r="C4" s="51"/>
      <c r="D4" s="51"/>
      <c r="E4" s="51"/>
    </row>
    <row r="5" spans="1:5" ht="14" x14ac:dyDescent="0.25">
      <c r="A5" s="23">
        <v>2010</v>
      </c>
      <c r="B5" s="51"/>
      <c r="C5" s="51"/>
      <c r="D5" s="51"/>
      <c r="E5" s="51"/>
    </row>
    <row r="6" spans="1:5" ht="14" x14ac:dyDescent="0.25">
      <c r="A6" s="23">
        <v>2011</v>
      </c>
      <c r="B6" s="52"/>
      <c r="C6" s="52"/>
      <c r="D6" s="52"/>
      <c r="E6" s="52"/>
    </row>
    <row r="7" spans="1:5" ht="14" x14ac:dyDescent="0.25">
      <c r="A7" s="23">
        <v>2012</v>
      </c>
      <c r="B7" s="52"/>
      <c r="C7" s="52"/>
      <c r="D7" s="52"/>
      <c r="E7" s="52"/>
    </row>
    <row r="8" spans="1:5" ht="14" x14ac:dyDescent="0.25">
      <c r="A8" s="23">
        <v>2013</v>
      </c>
      <c r="B8" s="52"/>
      <c r="C8" s="52"/>
      <c r="D8" s="52"/>
      <c r="E8" s="52"/>
    </row>
    <row r="9" spans="1:5" ht="15.5" x14ac:dyDescent="0.25">
      <c r="A9" s="23">
        <v>2014</v>
      </c>
      <c r="B9" s="67">
        <v>21480</v>
      </c>
      <c r="C9" s="67">
        <v>21480</v>
      </c>
      <c r="D9" s="52"/>
      <c r="E9" s="52"/>
    </row>
    <row r="10" spans="1:5" ht="20.25" customHeight="1" x14ac:dyDescent="0.25">
      <c r="A10" s="23">
        <v>2015</v>
      </c>
      <c r="B10" s="68">
        <v>127900.44</v>
      </c>
      <c r="C10" s="68">
        <v>127900.44</v>
      </c>
      <c r="D10" s="52"/>
      <c r="E10" s="52"/>
    </row>
    <row r="11" spans="1:5" ht="18.75" customHeight="1" x14ac:dyDescent="0.25">
      <c r="A11" s="23" t="s">
        <v>0</v>
      </c>
      <c r="B11" s="69">
        <f>SUM(B4:B10)</f>
        <v>149380.44</v>
      </c>
      <c r="C11" s="69">
        <f>SUM(C4:C10)</f>
        <v>149380.44</v>
      </c>
      <c r="D11" s="24">
        <f>SUM(D4:D10)</f>
        <v>0</v>
      </c>
      <c r="E11" s="24">
        <f>SUM(E4:E10)</f>
        <v>0</v>
      </c>
    </row>
    <row r="12" spans="1:5" ht="15" x14ac:dyDescent="0.25">
      <c r="A12" s="146" t="s">
        <v>44</v>
      </c>
      <c r="B12" s="147"/>
      <c r="C12" s="147"/>
      <c r="D12" s="147"/>
      <c r="E12" s="147"/>
    </row>
    <row r="13" spans="1:5" ht="72.75" customHeight="1" x14ac:dyDescent="0.25">
      <c r="A13" s="118" t="s">
        <v>139</v>
      </c>
      <c r="B13" s="119"/>
      <c r="C13" s="119"/>
      <c r="D13" s="119"/>
      <c r="E13" s="120"/>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29"/>
  <sheetViews>
    <sheetView showGridLines="0" topLeftCell="A16" zoomScaleNormal="100" workbookViewId="0">
      <selection activeCell="A20" sqref="A20:I20"/>
    </sheetView>
  </sheetViews>
  <sheetFormatPr defaultRowHeight="12.5" x14ac:dyDescent="0.25"/>
  <cols>
    <col min="2" max="2" width="9.1796875" customWidth="1"/>
    <col min="4" max="4" width="3.453125" customWidth="1"/>
    <col min="9" max="9" width="22.7265625" customWidth="1"/>
  </cols>
  <sheetData>
    <row r="1" spans="1:12" ht="53.25" customHeight="1" x14ac:dyDescent="0.25">
      <c r="A1" s="153" t="s">
        <v>87</v>
      </c>
      <c r="B1" s="154"/>
      <c r="C1" s="154"/>
      <c r="D1" s="154"/>
      <c r="E1" s="154"/>
      <c r="F1" s="154"/>
      <c r="G1" s="154"/>
      <c r="H1" s="154"/>
      <c r="I1" s="155"/>
    </row>
    <row r="2" spans="1:12" ht="33" customHeight="1" x14ac:dyDescent="0.25">
      <c r="A2" s="158" t="s">
        <v>57</v>
      </c>
      <c r="B2" s="159"/>
      <c r="C2" s="159"/>
      <c r="D2" s="160"/>
      <c r="E2" s="161" t="s">
        <v>45</v>
      </c>
      <c r="F2" s="159"/>
      <c r="G2" s="159"/>
      <c r="H2" s="161" t="s">
        <v>46</v>
      </c>
      <c r="I2" s="164"/>
      <c r="J2" s="17"/>
      <c r="K2" s="17"/>
      <c r="L2" s="17"/>
    </row>
    <row r="3" spans="1:12" ht="20.25" customHeight="1" x14ac:dyDescent="0.25">
      <c r="A3" s="156" t="s">
        <v>140</v>
      </c>
      <c r="B3" s="157"/>
      <c r="C3" s="157"/>
      <c r="D3" s="157"/>
      <c r="E3" s="162">
        <v>1</v>
      </c>
      <c r="F3" s="163"/>
      <c r="G3" s="163"/>
      <c r="H3" s="162">
        <v>1</v>
      </c>
      <c r="I3" s="165"/>
    </row>
    <row r="4" spans="1:12" ht="19.5" customHeight="1" x14ac:dyDescent="0.25">
      <c r="A4" s="150" t="s">
        <v>141</v>
      </c>
      <c r="B4" s="151"/>
      <c r="C4" s="151"/>
      <c r="D4" s="152"/>
      <c r="E4" s="162">
        <v>1</v>
      </c>
      <c r="F4" s="163"/>
      <c r="G4" s="163"/>
      <c r="H4" s="162">
        <v>1</v>
      </c>
      <c r="I4" s="165"/>
    </row>
    <row r="5" spans="1:12" ht="18" customHeight="1" x14ac:dyDescent="0.25">
      <c r="A5" s="150" t="s">
        <v>142</v>
      </c>
      <c r="B5" s="151"/>
      <c r="C5" s="151"/>
      <c r="D5" s="152"/>
      <c r="E5" s="162" t="s">
        <v>161</v>
      </c>
      <c r="F5" s="163"/>
      <c r="G5" s="163"/>
      <c r="H5" s="162" t="s">
        <v>160</v>
      </c>
      <c r="I5" s="165"/>
    </row>
    <row r="6" spans="1:12" ht="15.5" x14ac:dyDescent="0.25">
      <c r="A6" s="150"/>
      <c r="B6" s="151"/>
      <c r="C6" s="151"/>
      <c r="D6" s="152"/>
      <c r="E6" s="108"/>
      <c r="F6" s="109"/>
      <c r="G6" s="109"/>
      <c r="H6" s="108"/>
      <c r="I6" s="166"/>
    </row>
    <row r="7" spans="1:12" ht="15.5" x14ac:dyDescent="0.25">
      <c r="A7" s="150"/>
      <c r="B7" s="151"/>
      <c r="C7" s="151"/>
      <c r="D7" s="152"/>
      <c r="E7" s="108"/>
      <c r="F7" s="109"/>
      <c r="G7" s="109"/>
      <c r="H7" s="108"/>
      <c r="I7" s="166"/>
    </row>
    <row r="8" spans="1:12" ht="15.5" x14ac:dyDescent="0.25">
      <c r="A8" s="150"/>
      <c r="B8" s="151"/>
      <c r="C8" s="151"/>
      <c r="D8" s="152"/>
      <c r="E8" s="108"/>
      <c r="F8" s="109"/>
      <c r="G8" s="109"/>
      <c r="H8" s="108"/>
      <c r="I8" s="166"/>
    </row>
    <row r="9" spans="1:12" ht="16.5" customHeight="1" thickBot="1" x14ac:dyDescent="0.3">
      <c r="A9" s="150"/>
      <c r="B9" s="151"/>
      <c r="C9" s="151"/>
      <c r="D9" s="152"/>
      <c r="E9" s="108"/>
      <c r="F9" s="109"/>
      <c r="G9" s="109"/>
      <c r="H9" s="108"/>
      <c r="I9" s="166"/>
    </row>
    <row r="10" spans="1:12" ht="57" customHeight="1" x14ac:dyDescent="0.25">
      <c r="A10" s="153" t="s">
        <v>89</v>
      </c>
      <c r="B10" s="154"/>
      <c r="C10" s="154"/>
      <c r="D10" s="154"/>
      <c r="E10" s="154"/>
      <c r="F10" s="154"/>
      <c r="G10" s="154"/>
      <c r="H10" s="154"/>
      <c r="I10" s="155"/>
    </row>
    <row r="11" spans="1:12" ht="32.25" customHeight="1" x14ac:dyDescent="0.25">
      <c r="A11" s="158" t="s">
        <v>58</v>
      </c>
      <c r="B11" s="159"/>
      <c r="C11" s="159"/>
      <c r="D11" s="160"/>
      <c r="E11" s="161" t="s">
        <v>45</v>
      </c>
      <c r="F11" s="159"/>
      <c r="G11" s="159"/>
      <c r="H11" s="161" t="s">
        <v>46</v>
      </c>
      <c r="I11" s="164"/>
    </row>
    <row r="12" spans="1:12" ht="29.25" customHeight="1" x14ac:dyDescent="0.25">
      <c r="A12" s="156" t="s">
        <v>143</v>
      </c>
      <c r="B12" s="157"/>
      <c r="C12" s="157"/>
      <c r="D12" s="157"/>
      <c r="E12" s="162">
        <v>1</v>
      </c>
      <c r="F12" s="163"/>
      <c r="G12" s="163"/>
      <c r="H12" s="162">
        <v>1</v>
      </c>
      <c r="I12" s="165"/>
    </row>
    <row r="13" spans="1:12" ht="15.5" x14ac:dyDescent="0.25">
      <c r="A13" s="30"/>
      <c r="B13" s="31"/>
      <c r="C13" s="31"/>
      <c r="D13" s="32"/>
      <c r="E13" s="27"/>
      <c r="F13" s="28"/>
      <c r="G13" s="28"/>
      <c r="H13" s="27"/>
      <c r="I13" s="29"/>
    </row>
    <row r="14" spans="1:12" ht="15.5" x14ac:dyDescent="0.25">
      <c r="A14" s="150"/>
      <c r="B14" s="151"/>
      <c r="C14" s="151"/>
      <c r="D14" s="152"/>
      <c r="E14" s="108"/>
      <c r="F14" s="109"/>
      <c r="G14" s="109"/>
      <c r="H14" s="108"/>
      <c r="I14" s="166"/>
    </row>
    <row r="15" spans="1:12" ht="15.5" x14ac:dyDescent="0.25">
      <c r="A15" s="150"/>
      <c r="B15" s="151"/>
      <c r="C15" s="151"/>
      <c r="D15" s="152"/>
      <c r="E15" s="108"/>
      <c r="F15" s="109"/>
      <c r="G15" s="109"/>
      <c r="H15" s="108"/>
      <c r="I15" s="166"/>
    </row>
    <row r="16" spans="1:12" ht="16" thickBot="1" x14ac:dyDescent="0.3">
      <c r="A16" s="150"/>
      <c r="B16" s="151"/>
      <c r="C16" s="151"/>
      <c r="D16" s="152"/>
      <c r="E16" s="108"/>
      <c r="F16" s="109"/>
      <c r="G16" s="109"/>
      <c r="H16" s="108"/>
      <c r="I16" s="166"/>
    </row>
    <row r="17" spans="1:9" ht="38.25" customHeight="1" x14ac:dyDescent="0.25">
      <c r="A17" s="153" t="s">
        <v>59</v>
      </c>
      <c r="B17" s="154"/>
      <c r="C17" s="154"/>
      <c r="D17" s="154"/>
      <c r="E17" s="154"/>
      <c r="F17" s="154"/>
      <c r="G17" s="154"/>
      <c r="H17" s="154"/>
      <c r="I17" s="155"/>
    </row>
    <row r="18" spans="1:9" ht="79" customHeight="1" thickBot="1" x14ac:dyDescent="0.3">
      <c r="A18" s="167" t="s">
        <v>162</v>
      </c>
      <c r="B18" s="168"/>
      <c r="C18" s="168"/>
      <c r="D18" s="168"/>
      <c r="E18" s="168"/>
      <c r="F18" s="168"/>
      <c r="G18" s="168"/>
      <c r="H18" s="168"/>
      <c r="I18" s="169"/>
    </row>
    <row r="19" spans="1:9" ht="85.5" customHeight="1" x14ac:dyDescent="0.25">
      <c r="A19" s="153" t="s">
        <v>88</v>
      </c>
      <c r="B19" s="154"/>
      <c r="C19" s="154"/>
      <c r="D19" s="154"/>
      <c r="E19" s="154"/>
      <c r="F19" s="154"/>
      <c r="G19" s="154"/>
      <c r="H19" s="154"/>
      <c r="I19" s="155"/>
    </row>
    <row r="20" spans="1:9" ht="168" customHeight="1" x14ac:dyDescent="0.25">
      <c r="A20" s="118" t="s">
        <v>172</v>
      </c>
      <c r="B20" s="119"/>
      <c r="C20" s="119"/>
      <c r="D20" s="119"/>
      <c r="E20" s="119"/>
      <c r="F20" s="119"/>
      <c r="G20" s="119"/>
      <c r="H20" s="119"/>
      <c r="I20" s="120"/>
    </row>
    <row r="21" spans="1:9" ht="66.75" customHeight="1" x14ac:dyDescent="0.25"/>
    <row r="22" spans="1:9" ht="66.75" customHeight="1" x14ac:dyDescent="0.25"/>
    <row r="23" spans="1:9" ht="66.75" customHeight="1" x14ac:dyDescent="0.25"/>
    <row r="24" spans="1:9" ht="66.75" customHeight="1" x14ac:dyDescent="0.25"/>
    <row r="25" spans="1:9" ht="66.75" customHeight="1" x14ac:dyDescent="0.25"/>
    <row r="26" spans="1:9" ht="66.75" customHeight="1" x14ac:dyDescent="0.25"/>
    <row r="27" spans="1:9" ht="66.75" customHeight="1" x14ac:dyDescent="0.25"/>
    <row r="28" spans="1:9" ht="66.75" customHeight="1" x14ac:dyDescent="0.25"/>
    <row r="29" spans="1:9" ht="66.75" customHeight="1" x14ac:dyDescent="0.25"/>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E8:G8"/>
    <mergeCell ref="A10:I10"/>
    <mergeCell ref="E9:G9"/>
    <mergeCell ref="A9:D9"/>
    <mergeCell ref="A8:D8"/>
    <mergeCell ref="H7:I7"/>
    <mergeCell ref="H5:I5"/>
    <mergeCell ref="H6:I6"/>
    <mergeCell ref="H8:I8"/>
    <mergeCell ref="H9:I9"/>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I12" sqref="I12"/>
    </sheetView>
  </sheetViews>
  <sheetFormatPr defaultRowHeight="12.5" x14ac:dyDescent="0.25"/>
  <cols>
    <col min="1" max="1" width="22" customWidth="1"/>
    <col min="3" max="3" width="28.7265625" customWidth="1"/>
    <col min="4" max="4" width="9.1796875" hidden="1" customWidth="1"/>
    <col min="5" max="5" width="5.81640625" hidden="1" customWidth="1"/>
    <col min="6" max="6" width="27.453125" customWidth="1"/>
  </cols>
  <sheetData>
    <row r="1" spans="1:6" ht="48" customHeight="1" x14ac:dyDescent="0.25">
      <c r="A1" s="175" t="s">
        <v>74</v>
      </c>
      <c r="B1" s="175"/>
      <c r="C1" s="175"/>
      <c r="D1" s="175"/>
      <c r="E1" s="175"/>
      <c r="F1" s="175"/>
    </row>
    <row r="2" spans="1:6" ht="32.25" customHeight="1" x14ac:dyDescent="0.25">
      <c r="A2" s="175"/>
      <c r="B2" s="175"/>
      <c r="C2" s="175"/>
      <c r="D2" s="175"/>
      <c r="E2" s="175"/>
      <c r="F2" s="35" t="s">
        <v>61</v>
      </c>
    </row>
    <row r="3" spans="1:6" ht="17.25" customHeight="1" x14ac:dyDescent="0.25">
      <c r="A3" s="170" t="s">
        <v>62</v>
      </c>
      <c r="B3" s="172" t="s">
        <v>146</v>
      </c>
      <c r="C3" s="172"/>
      <c r="D3" s="171"/>
      <c r="E3" s="38"/>
      <c r="F3" s="173" t="s">
        <v>147</v>
      </c>
    </row>
    <row r="4" spans="1:6" ht="15.5" x14ac:dyDescent="0.25">
      <c r="A4" s="170"/>
      <c r="B4" s="172" t="s">
        <v>63</v>
      </c>
      <c r="C4" s="172"/>
      <c r="D4" s="171"/>
      <c r="E4" s="38"/>
      <c r="F4" s="174"/>
    </row>
    <row r="5" spans="1:6" ht="34.5" customHeight="1" x14ac:dyDescent="0.25">
      <c r="A5" s="170" t="s">
        <v>64</v>
      </c>
      <c r="B5" s="172" t="s">
        <v>65</v>
      </c>
      <c r="C5" s="172"/>
      <c r="D5" s="172"/>
      <c r="E5" s="38"/>
      <c r="F5" s="173"/>
    </row>
    <row r="6" spans="1:6" ht="45.75" customHeight="1" x14ac:dyDescent="0.25">
      <c r="A6" s="170"/>
      <c r="B6" s="172" t="s">
        <v>148</v>
      </c>
      <c r="C6" s="172"/>
      <c r="D6" s="172"/>
      <c r="E6" s="38"/>
      <c r="F6" s="174"/>
    </row>
    <row r="7" spans="1:6" ht="15.5" x14ac:dyDescent="0.25">
      <c r="A7" s="170" t="s">
        <v>66</v>
      </c>
      <c r="B7" s="172" t="s">
        <v>67</v>
      </c>
      <c r="C7" s="172"/>
      <c r="D7" s="172"/>
      <c r="E7" s="38"/>
      <c r="F7" s="173"/>
    </row>
    <row r="8" spans="1:6" ht="15.5" x14ac:dyDescent="0.25">
      <c r="A8" s="170"/>
      <c r="B8" s="172" t="s">
        <v>149</v>
      </c>
      <c r="C8" s="172"/>
      <c r="D8" s="172"/>
      <c r="E8" s="38"/>
      <c r="F8" s="174"/>
    </row>
    <row r="9" spans="1:6" ht="15.5" x14ac:dyDescent="0.25">
      <c r="A9" s="170" t="s">
        <v>69</v>
      </c>
      <c r="B9" s="172" t="s">
        <v>150</v>
      </c>
      <c r="C9" s="172"/>
      <c r="D9" s="172"/>
      <c r="E9" s="38"/>
      <c r="F9" s="173" t="s">
        <v>151</v>
      </c>
    </row>
    <row r="10" spans="1:6" ht="59.15" customHeight="1" x14ac:dyDescent="0.25">
      <c r="A10" s="170"/>
      <c r="B10" s="172" t="s">
        <v>68</v>
      </c>
      <c r="C10" s="172"/>
      <c r="D10" s="172"/>
      <c r="E10" s="38"/>
      <c r="F10" s="174"/>
    </row>
    <row r="11" spans="1:6" ht="30.75" customHeight="1" x14ac:dyDescent="0.25">
      <c r="A11" s="170" t="s">
        <v>70</v>
      </c>
      <c r="B11" s="172" t="s">
        <v>75</v>
      </c>
      <c r="C11" s="172"/>
      <c r="D11" s="172"/>
      <c r="E11" s="38"/>
      <c r="F11" s="173"/>
    </row>
    <row r="12" spans="1:6" ht="15.5" x14ac:dyDescent="0.25">
      <c r="A12" s="170"/>
      <c r="B12" s="172" t="s">
        <v>152</v>
      </c>
      <c r="C12" s="172"/>
      <c r="D12" s="172"/>
      <c r="E12" s="38"/>
      <c r="F12" s="174"/>
    </row>
    <row r="13" spans="1:6" ht="15.5" x14ac:dyDescent="0.25">
      <c r="A13" s="170" t="s">
        <v>71</v>
      </c>
      <c r="B13" s="171"/>
      <c r="C13" s="37" t="s">
        <v>72</v>
      </c>
      <c r="D13" s="172"/>
      <c r="E13" s="38"/>
      <c r="F13" s="173"/>
    </row>
    <row r="14" spans="1:6" ht="15.5" x14ac:dyDescent="0.25">
      <c r="A14" s="170"/>
      <c r="B14" s="171"/>
      <c r="C14" s="37" t="s">
        <v>73</v>
      </c>
      <c r="D14" s="172"/>
      <c r="E14" s="38"/>
      <c r="F14" s="174"/>
    </row>
    <row r="15" spans="1:6" ht="14" x14ac:dyDescent="0.3">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5" x14ac:dyDescent="0.25"/>
  <cols>
    <col min="1" max="1" width="89" customWidth="1"/>
  </cols>
  <sheetData>
    <row r="1" spans="1:1" ht="65.25" customHeight="1" x14ac:dyDescent="0.25">
      <c r="A1" s="25" t="s">
        <v>47</v>
      </c>
    </row>
    <row r="2" spans="1:1" ht="75.75" customHeight="1" x14ac:dyDescent="0.25">
      <c r="A2" s="54" t="s">
        <v>145</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tabSelected="1" zoomScale="115" zoomScaleNormal="115" workbookViewId="0">
      <selection activeCell="A2" sqref="A2"/>
    </sheetView>
  </sheetViews>
  <sheetFormatPr defaultRowHeight="12.5" x14ac:dyDescent="0.25"/>
  <cols>
    <col min="1" max="1" width="81.54296875" customWidth="1"/>
  </cols>
  <sheetData>
    <row r="1" spans="1:1" ht="65.25" customHeight="1" x14ac:dyDescent="0.25">
      <c r="A1" s="26" t="s">
        <v>48</v>
      </c>
    </row>
    <row r="2" spans="1:1" ht="127.5" customHeight="1" x14ac:dyDescent="0.25">
      <c r="A2" s="40" t="s">
        <v>144</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showGridLines="0" zoomScaleNormal="100" workbookViewId="0">
      <selection activeCell="A2" sqref="A2"/>
    </sheetView>
  </sheetViews>
  <sheetFormatPr defaultRowHeight="12.5" x14ac:dyDescent="0.25"/>
  <cols>
    <col min="1" max="1" width="173.26953125" customWidth="1"/>
  </cols>
  <sheetData>
    <row r="1" spans="1:1" ht="36" customHeight="1" x14ac:dyDescent="0.25">
      <c r="A1" s="26" t="s">
        <v>60</v>
      </c>
    </row>
    <row r="2" spans="1:1" ht="409.6" customHeight="1" x14ac:dyDescent="0.25">
      <c r="A2" s="53" t="s">
        <v>154</v>
      </c>
    </row>
    <row r="3" spans="1:1" ht="14.25" customHeight="1" x14ac:dyDescent="0.25"/>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J14"/>
  <sheetViews>
    <sheetView showGridLines="0" zoomScaleNormal="100" workbookViewId="0">
      <selection activeCell="A3" sqref="A3:H3"/>
    </sheetView>
  </sheetViews>
  <sheetFormatPr defaultColWidth="9.1796875" defaultRowHeight="15.5" x14ac:dyDescent="0.35"/>
  <cols>
    <col min="1" max="1" width="6.1796875" style="11" customWidth="1"/>
    <col min="2" max="2" width="12.453125" style="11" customWidth="1"/>
    <col min="3" max="3" width="18" style="11" customWidth="1"/>
    <col min="4" max="4" width="22.54296875" style="11" customWidth="1"/>
    <col min="5" max="5" width="11.81640625" style="11" customWidth="1"/>
    <col min="6" max="6" width="3.81640625" style="11" customWidth="1"/>
    <col min="7" max="7" width="4.453125" style="11" customWidth="1"/>
    <col min="8" max="8" width="19.453125" style="11" customWidth="1"/>
    <col min="9" max="16384" width="9.1796875" style="11"/>
  </cols>
  <sheetData>
    <row r="1" spans="1:10" ht="22.5" customHeight="1" x14ac:dyDescent="0.35">
      <c r="A1" s="183" t="s">
        <v>76</v>
      </c>
      <c r="B1" s="184"/>
      <c r="C1" s="184"/>
      <c r="D1" s="184"/>
      <c r="E1" s="184"/>
      <c r="F1" s="184"/>
      <c r="G1" s="184"/>
      <c r="H1" s="184"/>
    </row>
    <row r="2" spans="1:10" ht="127.5" customHeight="1" x14ac:dyDescent="0.35">
      <c r="A2" s="185" t="s">
        <v>92</v>
      </c>
      <c r="B2" s="184"/>
      <c r="C2" s="184"/>
      <c r="D2" s="184"/>
      <c r="E2" s="184"/>
      <c r="F2" s="184"/>
      <c r="G2" s="184"/>
      <c r="H2" s="184"/>
    </row>
    <row r="3" spans="1:10" ht="132.75" customHeight="1" x14ac:dyDescent="0.35">
      <c r="A3" s="187" t="s">
        <v>171</v>
      </c>
      <c r="B3" s="188"/>
      <c r="C3" s="188"/>
      <c r="D3" s="188"/>
      <c r="E3" s="188"/>
      <c r="F3" s="188"/>
      <c r="G3" s="188"/>
      <c r="H3" s="189"/>
    </row>
    <row r="4" spans="1:10" ht="36.75" customHeight="1" x14ac:dyDescent="0.35">
      <c r="A4" s="183" t="s">
        <v>77</v>
      </c>
      <c r="B4" s="184"/>
      <c r="C4" s="184"/>
      <c r="D4" s="184"/>
      <c r="E4" s="184"/>
      <c r="F4" s="184"/>
      <c r="G4" s="184"/>
      <c r="H4" s="184"/>
    </row>
    <row r="5" spans="1:10" ht="78" customHeight="1" x14ac:dyDescent="0.35">
      <c r="A5" s="186"/>
      <c r="B5" s="186"/>
      <c r="C5" s="186"/>
      <c r="D5" s="186"/>
      <c r="E5" s="186"/>
      <c r="F5" s="186"/>
      <c r="G5" s="186"/>
      <c r="H5" s="186"/>
    </row>
    <row r="6" spans="1:10" ht="20.25" customHeight="1" x14ac:dyDescent="0.35">
      <c r="A6" s="183" t="s">
        <v>78</v>
      </c>
      <c r="B6" s="184"/>
      <c r="C6" s="184"/>
      <c r="D6" s="184"/>
      <c r="E6" s="184"/>
      <c r="F6" s="184"/>
      <c r="G6" s="184"/>
      <c r="H6" s="184"/>
    </row>
    <row r="7" spans="1:10" ht="37.5" customHeight="1" x14ac:dyDescent="0.35">
      <c r="A7" s="181" t="s">
        <v>79</v>
      </c>
      <c r="B7" s="181"/>
      <c r="C7" s="181"/>
      <c r="D7" s="181"/>
      <c r="E7" s="181"/>
      <c r="F7" s="181"/>
      <c r="G7" s="181"/>
      <c r="H7" s="181"/>
    </row>
    <row r="8" spans="1:10" ht="37.5" customHeight="1" x14ac:dyDescent="0.35">
      <c r="A8" s="182"/>
      <c r="B8" s="182"/>
      <c r="C8" s="70" t="s">
        <v>80</v>
      </c>
      <c r="D8" s="70" t="s">
        <v>81</v>
      </c>
      <c r="E8" s="182" t="s">
        <v>82</v>
      </c>
      <c r="F8" s="182"/>
      <c r="G8" s="182"/>
      <c r="H8" s="70" t="s">
        <v>83</v>
      </c>
      <c r="I8" s="80"/>
      <c r="J8" s="80"/>
    </row>
    <row r="9" spans="1:10" ht="44.25" customHeight="1" x14ac:dyDescent="0.35">
      <c r="A9" s="176" t="s">
        <v>84</v>
      </c>
      <c r="B9" s="176"/>
      <c r="C9" s="81" t="s">
        <v>155</v>
      </c>
      <c r="D9" s="81" t="s">
        <v>156</v>
      </c>
      <c r="E9" s="197" t="s">
        <v>157</v>
      </c>
      <c r="F9" s="197"/>
      <c r="G9" s="197"/>
      <c r="H9" s="198" t="s">
        <v>157</v>
      </c>
      <c r="I9" s="79"/>
      <c r="J9" s="79"/>
    </row>
    <row r="10" spans="1:10" ht="27.75" customHeight="1" x14ac:dyDescent="0.35">
      <c r="A10" s="176" t="s">
        <v>85</v>
      </c>
      <c r="B10" s="176"/>
      <c r="C10" s="81" t="s">
        <v>158</v>
      </c>
      <c r="D10" s="81" t="s">
        <v>159</v>
      </c>
      <c r="E10" s="197" t="s">
        <v>157</v>
      </c>
      <c r="F10" s="197"/>
      <c r="G10" s="197"/>
      <c r="H10" s="198" t="s">
        <v>157</v>
      </c>
      <c r="I10" s="79"/>
      <c r="J10" s="79"/>
    </row>
    <row r="11" spans="1:10" ht="27.75" customHeight="1" x14ac:dyDescent="0.35">
      <c r="A11" s="180"/>
      <c r="B11" s="180"/>
      <c r="C11" s="180"/>
      <c r="D11" s="180"/>
      <c r="E11" s="180"/>
      <c r="F11" s="180"/>
      <c r="G11" s="180"/>
      <c r="H11" s="180"/>
      <c r="I11" s="80"/>
      <c r="J11" s="80"/>
    </row>
    <row r="12" spans="1:10" ht="29.25" customHeight="1" x14ac:dyDescent="0.35">
      <c r="A12" s="176" t="s">
        <v>86</v>
      </c>
      <c r="B12" s="176"/>
      <c r="C12" s="177"/>
      <c r="D12" s="178"/>
      <c r="E12" s="178"/>
      <c r="F12" s="178"/>
      <c r="G12" s="178"/>
      <c r="H12" s="179"/>
    </row>
    <row r="14" spans="1:10" ht="51" customHeight="1" x14ac:dyDescent="0.3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'!Print_Area</vt:lpstr>
      <vt:lpstr>Teavitamine!Print_Area</vt:lpstr>
      <vt:lpstr>'Väljundid, tulemused'!Print_Area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Henn Pärnamets</cp:lastModifiedBy>
  <cp:lastPrinted>2012-09-25T11:33:02Z</cp:lastPrinted>
  <dcterms:created xsi:type="dcterms:W3CDTF">2003-07-04T06:44:33Z</dcterms:created>
  <dcterms:modified xsi:type="dcterms:W3CDTF">2015-11-13T11:38:36Z</dcterms:modified>
</cp:coreProperties>
</file>