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shortcut-targets-by-id\17nqV4zEDagmayhpLajwbTpsy_t0BoEZ1\PSÖS_KIK_2024\Karstijärvikud\Elupaigainventuur\"/>
    </mc:Choice>
  </mc:AlternateContent>
  <bookViews>
    <workbookView xWindow="28680" yWindow="-120" windowWidth="29040" windowHeight="15840" firstSheet="1" activeTab="1"/>
  </bookViews>
  <sheets>
    <sheet name="Leht1" sheetId="5" state="hidden" r:id="rId1"/>
    <sheet name="3180" sheetId="8" r:id="rId2"/>
    <sheet name="Sheet1" sheetId="12" r:id="rId3"/>
    <sheet name="Mõjutegurid" sheetId="11" r:id="rId4"/>
  </sheets>
  <externalReferences>
    <externalReference r:id="rId5"/>
    <externalReference r:id="rId6"/>
  </externalReferences>
  <definedNames>
    <definedName name="_xlnm._FilterDatabase" localSheetId="1" hidden="1">'3180'!$A$2:$AM$15</definedName>
    <definedName name="esinduslik">[1]Leht11!$A$1:$A$4</definedName>
    <definedName name="Excel_BuiltIn__FilterDatabase_1">#REF!</definedName>
    <definedName name="funkt">[1]Leht17!$C$1:$C$3</definedName>
    <definedName name="Mõjuteguri_toime">[2]Leht18!$A$1:$A$33</definedName>
    <definedName name="mõjuteguri_tugevus">[1]Leht8!$A$1:$A$3</definedName>
    <definedName name="mõjutegurid">[1]Leht7!$A$1:$A$100</definedName>
    <definedName name="paali">'[1]Paali koodid'!$A$1:$A$68</definedName>
    <definedName name="str">[1]Leht17!$B$1:$B$3</definedName>
    <definedName name="taast">[1]Leht17!$D$1:$D$3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4" i="12" l="1"/>
  <c r="A59" i="12"/>
  <c r="A57" i="12"/>
  <c r="A50" i="12"/>
  <c r="A48" i="12"/>
  <c r="A44" i="12"/>
  <c r="A37" i="12"/>
  <c r="A35" i="12"/>
  <c r="A28" i="12"/>
  <c r="A20" i="12"/>
  <c r="A15" i="12"/>
  <c r="A9" i="12"/>
  <c r="A3" i="12"/>
</calcChain>
</file>

<file path=xl/comments1.xml><?xml version="1.0" encoding="utf-8"?>
<comments xmlns="http://schemas.openxmlformats.org/spreadsheetml/2006/main">
  <authors>
    <author/>
    <author>Your User Name</author>
  </authors>
  <commentList>
    <comment ref="B1" authorId="0" shapeId="0">
      <text>
        <r>
          <rPr>
            <sz val="10"/>
            <color indexed="8"/>
            <rFont val="Times New Roman"/>
            <family val="1"/>
            <charset val="186"/>
          </rPr>
          <t>Struktuuri säilimisele hinnangu  andmisel tuleks arvesse võtta kooslusele iseloomulike elementide (rinnete, liikide) olemasolu ja seisundit
I - väga hästi säilinud struktuur II -   hästi säilinud struktuur III - keskmiselt säilinud või degradeerunud struktuur
Kui valik on III, siis tuleb inventeerijal hinnata koosluse (peam. niit, märgala) taastamise võimalus (lahter TAASTATAVUS)</t>
        </r>
      </text>
    </comment>
    <comment ref="C1" authorId="0" shapeId="0">
      <text>
        <r>
          <rPr>
            <sz val="10"/>
            <color indexed="8"/>
            <rFont val="Times New Roman"/>
            <family val="1"/>
            <charset val="186"/>
          </rPr>
          <t>Funktsioonide säilimine - elupaigatüübi väljavaade (suutlikkus ja tõenäosus) säilitada oma struktuur tulevikus
I -väga hea; II - hea; III - keskmine; IV - ebasoodne</t>
        </r>
      </text>
    </comment>
    <comment ref="D1" authorId="0" shapeId="0">
      <text>
        <r>
          <rPr>
            <sz val="10"/>
            <color indexed="8"/>
            <rFont val="Times New Roman"/>
            <family val="1"/>
            <charset val="186"/>
          </rPr>
          <t>võimalus taastada struktuur ja tagada funktsioonide säilimine, kirjeldada meetmed, mis elupaigatüübi taastamiseks vajalikud on. Täita juhul, kui on otstarbekohane, kui struktuuri säilimine on hinnatud III ja/või funktsioonide säilimine on hinnatud III.
I - võimalik kiiresti taastada; meetmed;  II - võimalik taastada keskmise jõupingutusega; meetmed;  III - raske või võimatu taastada; meetmed; IV - pole otstarbekas</t>
        </r>
      </text>
    </comment>
    <comment ref="E1" authorId="0" shapeId="0">
      <text>
        <r>
          <rPr>
            <sz val="8"/>
            <color indexed="8"/>
            <rFont val="Times New Roman"/>
            <family val="1"/>
            <charset val="186"/>
          </rPr>
          <t>koond esinduslikkusest, struktuuri säilimisest ja funktsioonide säilimisest. 
A - väga kõrge väärtus; B - kõrge väärtus; C - arvestatav väärtus
Vastavalt juhendis toodud valemile</t>
        </r>
      </text>
    </comment>
    <comment ref="F1" authorId="0" shapeId="0">
      <text>
        <r>
          <rPr>
            <sz val="10"/>
            <color indexed="8"/>
            <rFont val="Times New Roman"/>
            <family val="1"/>
            <charset val="186"/>
          </rPr>
          <t>hinnang alale elupaigatüübi looduskaitselisest seisukohast; 
A - väga kõrge väärtus; B - kõrge väärtus; C - keskmine väärtus; D - madal väärtus</t>
        </r>
      </text>
    </comment>
    <comment ref="G1" authorId="0" shapeId="0">
      <text>
        <r>
          <rPr>
            <sz val="8"/>
            <color indexed="8"/>
            <rFont val="Tahoma"/>
            <family val="2"/>
            <charset val="186"/>
          </rPr>
          <t>H - tugev (high)
M - keskmine (medium)
L - nõrk (low)
Märkida mõjuteguri tugevus tähega ja teksti mitte lisada</t>
        </r>
        <r>
          <rPr>
            <b/>
            <sz val="8"/>
            <color indexed="8"/>
            <rFont val="Tahoma"/>
            <family val="2"/>
            <charset val="186"/>
          </rPr>
          <t xml:space="preserve">
</t>
        </r>
        <r>
          <rPr>
            <sz val="8"/>
            <color indexed="8"/>
            <rFont val="Tahoma"/>
            <family val="2"/>
            <charset val="186"/>
          </rPr>
          <t>NÄIDIS:
H</t>
        </r>
      </text>
    </comment>
    <comment ref="H1" authorId="0" shapeId="0">
      <text>
        <r>
          <rPr>
            <sz val="8"/>
            <color indexed="8"/>
            <rFont val="Tahoma"/>
            <family val="2"/>
            <charset val="186"/>
          </rPr>
          <t>Märkida mõjuteguri toime kolmetähelise lühendiga.
POS - positiivne
NEU - neutraalne
NEG - negatiivne
NÄIDIS: 
NEG</t>
        </r>
      </text>
    </comment>
    <comment ref="I1" authorId="0" shapeId="0">
      <text>
        <r>
          <rPr>
            <sz val="8"/>
            <color indexed="8"/>
            <rFont val="Times New Roman"/>
            <family val="1"/>
            <charset val="186"/>
          </rPr>
          <t xml:space="preserve">I- inventuur/GPS mõõtmine/
II- osaline inventuur/modelleerimine/ 
III- ekspertarvamus ilma mõõtmiseta
IV - välitöö
V - PLK kontroll
VI - GPS mõõtmine
VII - ortofoto
</t>
        </r>
      </text>
    </comment>
    <comment ref="J1" authorId="0" shapeId="0">
      <text>
        <r>
          <rPr>
            <sz val="11"/>
            <color indexed="8"/>
            <rFont val="Calibri"/>
            <family val="2"/>
            <charset val="186"/>
          </rPr>
          <t>1 ühtlane, 2 ebaühtlane</t>
        </r>
      </text>
    </comment>
    <comment ref="K1" authorId="0" shapeId="0">
      <text>
        <r>
          <rPr>
            <sz val="11"/>
            <color indexed="8"/>
            <rFont val="Calibri"/>
            <family val="2"/>
            <charset val="186"/>
          </rPr>
          <t>1 ühtlane, 2 ebaühtlane</t>
        </r>
      </text>
    </comment>
    <comment ref="L1" authorId="1" shapeId="0">
      <text>
        <r>
          <rPr>
            <sz val="11"/>
            <color indexed="81"/>
            <rFont val="Tahoma"/>
            <family val="2"/>
            <charset val="186"/>
          </rPr>
          <t>ei ole (0) / kogu alal vähe (1) /paiguti (2) /kogu alal (3)</t>
        </r>
      </text>
    </comment>
    <comment ref="M1" authorId="0" shapeId="0">
      <text>
        <r>
          <rPr>
            <sz val="8"/>
            <color indexed="8"/>
            <rFont val="Times New Roman"/>
            <family val="1"/>
            <charset val="186"/>
          </rPr>
          <t>Märkida koodiga ja teksti mitte lisada.
NÄIDIS:
23
44</t>
        </r>
      </text>
    </comment>
    <comment ref="N1" authorId="0" shapeId="0">
      <text>
        <r>
          <rPr>
            <sz val="10"/>
            <color indexed="8"/>
            <rFont val="Times New Roman"/>
            <family val="1"/>
            <charset val="186"/>
          </rPr>
          <t xml:space="preserve">0 Pole kunagi niidetud 0 
1 Lõppenud rohkem kui 10a tagasi
2 Lõppenud 4-10 a tagasi
3 Niidetud 1-3 a tagasi
4 Niidetud vaatluse aastal 
</t>
        </r>
      </text>
    </comment>
    <comment ref="O1" authorId="0" shapeId="0">
      <text>
        <r>
          <rPr>
            <sz val="10"/>
            <color indexed="8"/>
            <rFont val="Times New Roman"/>
            <family val="1"/>
            <charset val="186"/>
          </rPr>
          <t xml:space="preserve">0 Pole kunagi karjatatud
1 Lõppenud rohkem kui 10a tagasi
2 Lõppenud 4-10 a tagasi
3 Karjatatud 1-3 a tagasi
4 Karjatatud vaatluse aastal 
</t>
        </r>
        <r>
          <rPr>
            <b/>
            <sz val="8"/>
            <color indexed="8"/>
            <rFont val="Times New Roman"/>
            <family val="1"/>
            <charset val="186"/>
          </rPr>
          <t xml:space="preserve">
</t>
        </r>
      </text>
    </comment>
    <comment ref="P1" authorId="0" shapeId="0">
      <text>
        <r>
          <rPr>
            <sz val="10"/>
            <color indexed="8"/>
            <rFont val="Times New Roman"/>
            <family val="1"/>
            <charset val="186"/>
          </rPr>
          <t xml:space="preserve">Sisesta elupaigatüübi kood:
1110 Veealused liivamadalad
 1130 Jõgede lehtersuudmed
 1140 Liivased ja mudased pagurannad
 1150* Rannikulõukad
 1160 Laiad madalad lahed
 1170 Karid
 1210 Esmased rannavallid
 1220 Püsitaimestuga kivirannad
 1230 Merele avatud pankrannad
 1310 Soolakulised muda- ja liivarannad
 1620 Väikesaared ning laiud
 1630* Rannaniidud
 1640 Püsitaimestuga liivarannad
 2110 Eelluited
 2120 Valged luited (liikuvad rannikuluited)
 2130* Hallid luited (kinnistunud rannikuluited)
 2140* Rusked luited kukemarjaga
 2170 Hanepajuga luitenõod
 2180 Metsastunud luited
 2190 Luidetevahelised niisked nõod
 2320 Kuivad liivanõmmed kanarbiku ja kukemarjaga
 2330 Liivikud
 3110 Liiva-alade vähetoitelised järved
 3130 Vähe- kuni kesktoitelised mõõdukalt kareda veega järved
 3140 Vähe- kuni kesktoitelised kalgveelised järved
 3150 Looduslikult rohketoitelised järved
 3160 Huumustoitelised järved ja järvikud
 3180* Karstijärved ja -järvikud
 3260 Jõed ja ojad
 4030 Kuivad nõmmed
 5130 Kadastikud
 6210 Kuivad niidud lubjarikkal mullal
 6210* Kuivad niidud lubjarikkal mullal (olulised orhideede kasvualad)
 6270* Liigirikkad niidud lubjavaesel mullal
 6280* Lood (alvarid)
 6410 Sinihelmikakooslused
 6430 Niiskuslembesed kõrgrohustud
 6450 Lamminiidud
 6510 Aas-rebasesaba ja ürt-punanupuga niidud
 6530* Puisniidud
 7110* Rabad
 7120 Rikutud, kuid taastumisvõimelised rabad
 7140 Siirde- ja õõtsiksood
 7160 Allikad ja allikasood
 7210* Lubjarikkad madalsood lääne-mõõkrohuga
 7220* Nõrglubja-allikad
 7230 Liigirikkad madalsood
 8210 Lubjakivipaljandid
 8220 Liivakivipaljandid
 8240* Plaatlood
 8310 Koopad
 9010* Vanad loodusmetsad
 9020* Vanad laialehised metsad
 9050 Rohunditerikkad kuusikud
 9060 Okasmetsad oosidel ja moreenkuhjatistel (sürjametsad)
 9070 Puiskarjamaad
 9080 Soostuvad ja soo-lehtmetsad
 9180* Rusukallete ja jäärakute metsad (pangametsad)
 91D0* Siirdesoo- ja rabametsad
 91E0 Lammi-lodumetsad
 91F0 Laialehised lammimetsad
</t>
        </r>
      </text>
    </comment>
    <comment ref="Q1" authorId="0" shapeId="0">
      <text>
        <r>
          <rPr>
            <sz val="10"/>
            <color indexed="8"/>
            <rFont val="Times New Roman"/>
            <family val="1"/>
            <charset val="186"/>
          </rPr>
          <t>Märkida niiskurežiim numbriga ja teksti mitte lisada.
NÄIDIS:
1
2 jne
1 Kuiv
2 Parasniiske
3 Soostunud
4 Sooala
5 Üleujutatav
6 Ajuti märg</t>
        </r>
      </text>
    </comment>
    <comment ref="C8" authorId="0" shapeId="0">
      <text>
        <r>
          <rPr>
            <sz val="10"/>
            <color indexed="8"/>
            <rFont val="Times New Roman"/>
            <family val="1"/>
            <charset val="186"/>
          </rPr>
          <t>Funktsioonide säilimine - elupaigatüübi väljavaade (suutlikkus ja tõenäosus) säilitada oma struktuur tulevikus
I -väga hea; II - hea; III - keskmine; IV - ebasoodne</t>
        </r>
      </text>
    </comment>
    <comment ref="D8" authorId="0" shapeId="0">
      <text>
        <r>
          <rPr>
            <sz val="10"/>
            <color indexed="8"/>
            <rFont val="Times New Roman"/>
            <family val="1"/>
            <charset val="186"/>
          </rPr>
          <t>võimalus taastada struktuur ja tagada funktsioonide säilimine, kirjeldada meetmed, mis elupaigatüübi taastamiseks vajalikud on. Täita juhul, kui on otstarbekohane, kui struktuuri säilimine on hinnatud III ja/või funktsioonide säilimine on hinnatud III.
I - võimalik kiiresti taastada; meetmed;  II - võimalik taastada keskmise jõupingutusega; meetmed;  III - raske või võimatu taastada; meetmed; IV - pole otstarbekas</t>
        </r>
      </text>
    </comment>
  </commentList>
</comments>
</file>

<file path=xl/sharedStrings.xml><?xml version="1.0" encoding="utf-8"?>
<sst xmlns="http://schemas.openxmlformats.org/spreadsheetml/2006/main" count="628" uniqueCount="430">
  <si>
    <t>V</t>
  </si>
  <si>
    <t>Kaardistusalus</t>
  </si>
  <si>
    <t>Elupaigatüübi kood(Natura kood)</t>
  </si>
  <si>
    <t>str_sail</t>
  </si>
  <si>
    <t>funkts_sail</t>
  </si>
  <si>
    <t>taastatavus</t>
  </si>
  <si>
    <t>lk_seisund</t>
  </si>
  <si>
    <t>uldine_lk</t>
  </si>
  <si>
    <t>Niiskusrežiim</t>
  </si>
  <si>
    <t>Mõjuteguri tugevus</t>
  </si>
  <si>
    <t>Mõjuteguri toime</t>
  </si>
  <si>
    <t>Märkused</t>
  </si>
  <si>
    <t xml:space="preserve">Hinnangu või andme kvaliteet </t>
  </si>
  <si>
    <t xml:space="preserve">Haruldane või ohustatud kooslus </t>
  </si>
  <si>
    <t>A</t>
  </si>
  <si>
    <t>I</t>
  </si>
  <si>
    <t>B</t>
  </si>
  <si>
    <t>II</t>
  </si>
  <si>
    <t>C</t>
  </si>
  <si>
    <t>III</t>
  </si>
  <si>
    <t>D</t>
  </si>
  <si>
    <t xml:space="preserve">12 GPS </t>
  </si>
  <si>
    <t xml:space="preserve">7 Ortofoto </t>
  </si>
  <si>
    <t>91F0</t>
  </si>
  <si>
    <t>I rinde liitus</t>
  </si>
  <si>
    <t>II rinde liitus</t>
  </si>
  <si>
    <t>Kuivanud jalalseisev puu (rinnasdiam &gt;=15cm)</t>
  </si>
  <si>
    <t xml:space="preserve">Niitmine
</t>
  </si>
  <si>
    <t>Karjatamine</t>
  </si>
  <si>
    <t>p</t>
  </si>
  <si>
    <t>IV</t>
  </si>
  <si>
    <t>18 GIS modelleerimine</t>
  </si>
  <si>
    <t>POS</t>
  </si>
  <si>
    <t>NEU</t>
  </si>
  <si>
    <t>NEG</t>
  </si>
  <si>
    <t>6210*</t>
  </si>
  <si>
    <t>9010*</t>
  </si>
  <si>
    <t>30 ääristarna kooslus</t>
  </si>
  <si>
    <t>1 humala-jalaka (künnapuu)-saare-pärna-tamme segamets</t>
  </si>
  <si>
    <t>38 kanarbiku-arukaerandi kooslus</t>
  </si>
  <si>
    <t>23 kastikuloo-saarik</t>
  </si>
  <si>
    <t>2 kastikuloo-tammik</t>
  </si>
  <si>
    <t>29 kollase tarna kooslus</t>
  </si>
  <si>
    <t>44 kõrveköömne-sinihelmika kooslus</t>
  </si>
  <si>
    <t>63 kukemarja kooslus</t>
  </si>
  <si>
    <t>24 kuukressi-jalakastik</t>
  </si>
  <si>
    <t>3 kuukressi-jalaka-vahtra-pärna-saare segamets</t>
  </si>
  <si>
    <t>26 kuukressi-lepik</t>
  </si>
  <si>
    <t>25 kuukressi-saarik</t>
  </si>
  <si>
    <t>4 leesikaloo-kaasik (klibuloo kaasik)</t>
  </si>
  <si>
    <t>5 leesikaloo-tammik</t>
  </si>
  <si>
    <t>6 lubikaloo-saarik</t>
  </si>
  <si>
    <t>7 lubikaloo-tammik</t>
  </si>
  <si>
    <t>42 lubika-mägitarna kooslus</t>
  </si>
  <si>
    <t>34 lubika–pääsusilma kooslus</t>
  </si>
  <si>
    <t>40 lubika-vesihalja tarna kooslus kaljupuju var.</t>
  </si>
  <si>
    <t>43 madala mustjuure-hariliku härgheina kooslus</t>
  </si>
  <si>
    <t>45 madala mustjuure-kahkja tarna kooslus</t>
  </si>
  <si>
    <t>54 merihumuri-liiv-vareskaera kooslus rand-orasheina var.</t>
  </si>
  <si>
    <t>55 merihumuri-liiv-vareskaera kooslus rand-seaherne var.</t>
  </si>
  <si>
    <t>58 merikapsa kooslus</t>
  </si>
  <si>
    <t>64 meri-mugulkõrkja kooslus liht-randpunga var.</t>
  </si>
  <si>
    <t>49 meri-nadaheina kooslus</t>
  </si>
  <si>
    <t>33 mõõkrohu kooslus</t>
  </si>
  <si>
    <t>57 mõru kirburohu-kolmisruskme kooslus balti lõosilma var.</t>
  </si>
  <si>
    <t>39 mustja sepsika kooslus</t>
  </si>
  <si>
    <t>8 naadi-jalaka-vahtra-pärna segamets</t>
  </si>
  <si>
    <t>9 naadi-saarik</t>
  </si>
  <si>
    <t>10 naadi-tammik</t>
  </si>
  <si>
    <t>37 nõmm-liivatee-lood-jõhvsambla kooslus kukemarja var.</t>
  </si>
  <si>
    <t>31 padutarna kooslus</t>
  </si>
  <si>
    <t>11 pika tarna-kaasik</t>
  </si>
  <si>
    <t>12 pika-tarna-saarik</t>
  </si>
  <si>
    <t>13 pika-tarna-sanglepik</t>
  </si>
  <si>
    <t>41 põõsasmarana-lubika kooslus</t>
  </si>
  <si>
    <t>35 pruuni sepsika-skorpionsambla kooslus</t>
  </si>
  <si>
    <t>61 punase aruheina kooslus aasnelgi var.</t>
  </si>
  <si>
    <t>60 punase aruheina kooslus asparherne var.</t>
  </si>
  <si>
    <t>59 punase aruheina kooslus emajuure variant</t>
  </si>
  <si>
    <t>56 punase aruheina kooslus meripuju var.</t>
  </si>
  <si>
    <t>52 rand-kesakanni-taani merisalati kooslus</t>
  </si>
  <si>
    <t>62 rand-luidekaera kooslus rand-ogaputke var.</t>
  </si>
  <si>
    <t>50 rand-sõlmheina kooslus</t>
  </si>
  <si>
    <t>53 rannika-tuderloa kooslus klibutarna var.</t>
  </si>
  <si>
    <t>51 rannika-tuderloa kooslus randtarna var.</t>
  </si>
  <si>
    <t>27 (ranniku) lodu-sanglepik</t>
  </si>
  <si>
    <t>28 raudpaju–tuhkrupaju põõsastik</t>
  </si>
  <si>
    <t>32 raudtarna kooslus</t>
  </si>
  <si>
    <t>14 sarapuu männi-tamme segamets</t>
  </si>
  <si>
    <t>15 sarapuu-tammik</t>
  </si>
  <si>
    <t>16 sinilille-saarik</t>
  </si>
  <si>
    <t>17 sinilille-tammik</t>
  </si>
  <si>
    <t>20 sõnajala-saarik</t>
  </si>
  <si>
    <t>21 sõnajala-sanglepik</t>
  </si>
  <si>
    <t>22 sõnajala-tammik</t>
  </si>
  <si>
    <t>48 soolarohu kooslus</t>
  </si>
  <si>
    <t>47 soomusalsi kooslus põhjatarna var.</t>
  </si>
  <si>
    <t>18 soovõha-kaasik</t>
  </si>
  <si>
    <t>19 soovõha-sanglepik</t>
  </si>
  <si>
    <t>36 tömbiõielise loa kooslus</t>
  </si>
  <si>
    <t>46 väikese alsi kooslus</t>
  </si>
  <si>
    <t>1150*</t>
  </si>
  <si>
    <t>1630*</t>
  </si>
  <si>
    <t>2130*</t>
  </si>
  <si>
    <t>2140*</t>
  </si>
  <si>
    <t>6270*</t>
  </si>
  <si>
    <t>6280*</t>
  </si>
  <si>
    <t>6530*</t>
  </si>
  <si>
    <t>7110*</t>
  </si>
  <si>
    <t>7210*</t>
  </si>
  <si>
    <t>7220*</t>
  </si>
  <si>
    <t>8240*</t>
  </si>
  <si>
    <t>9020*</t>
  </si>
  <si>
    <t>9080*</t>
  </si>
  <si>
    <t>9180*</t>
  </si>
  <si>
    <t>91D0*</t>
  </si>
  <si>
    <t>91E0*</t>
  </si>
  <si>
    <t>Esinduslikkus</t>
  </si>
  <si>
    <t>H</t>
  </si>
  <si>
    <t>M</t>
  </si>
  <si>
    <t>L</t>
  </si>
  <si>
    <t>VI</t>
  </si>
  <si>
    <t>VII</t>
  </si>
  <si>
    <t>Inventeerija enda määratud ID või järjekorra-number kaardikihiga sidumiseks.</t>
  </si>
  <si>
    <t>Määratud elupaigatüüp enne inventuuri</t>
  </si>
  <si>
    <t>Elupaigatüüp inventuuri põhjal</t>
  </si>
  <si>
    <t>Iga liigi kohta Braun-Blanquet skaalas (0-5). 0 märkida juhul, kui liiki otsiti, aga ei leitud (nt. EELISesse kantud LK liik). Taimeliikide ohtruste kohta täita eraldi Exceli tabel ja siia andmeid mitte lisada</t>
  </si>
  <si>
    <t>Kui eelnevates lahtrites märgiti üheks oluliseks mõjuteguriks PM07, siis täpsustada seda siin (nt taimedeta alad, sh lage liiv/lage muda).</t>
  </si>
  <si>
    <t>A-C</t>
  </si>
  <si>
    <t>Põhjendus, vastavalt inventeerimise juhendis toodud kriteeriumitele.</t>
  </si>
  <si>
    <t xml:space="preserve"> I-III</t>
  </si>
  <si>
    <t>I-III</t>
  </si>
  <si>
    <t>Vastavalt inventeerimise juhendis toodud maatriksile</t>
  </si>
  <si>
    <t>ID/järjekorra-number</t>
  </si>
  <si>
    <t>Inventuuri kuupäev</t>
  </si>
  <si>
    <t>Inventeerijad</t>
  </si>
  <si>
    <t>Järve keskpunkti koordinaat x</t>
  </si>
  <si>
    <t>Järve keskpunkti koordinaat y</t>
  </si>
  <si>
    <t>Senine elupaigatüüp (LD)</t>
  </si>
  <si>
    <t>Elupaigatüüp (LD)</t>
  </si>
  <si>
    <t xml:space="preserve">Elupaigatüübi mittekattumise põhjus </t>
  </si>
  <si>
    <t>Ohu- ja mõjutegurite tüüp ja esinemine</t>
  </si>
  <si>
    <t>Varem avaldunud teadaolevad mõjutegurid</t>
  </si>
  <si>
    <t>Looduslike mõjutegurite täpsustus</t>
  </si>
  <si>
    <t>Elupaiga esinduslikkus</t>
  </si>
  <si>
    <t>Koosluse struktuuri säilimine</t>
  </si>
  <si>
    <t>Koosluse struktuuri säilimise hinnagu põhjendus</t>
  </si>
  <si>
    <t>Elupaiga funktsioonide säilimine</t>
  </si>
  <si>
    <t>Elupaiga funktsioonide säilimise hinnangu põhjendus</t>
  </si>
  <si>
    <t>Elupaiga taastatavus</t>
  </si>
  <si>
    <t>Elupaiga taastatavuse hinnangu põhjendus</t>
  </si>
  <si>
    <t>Elupaiga looduskaitseline seisund</t>
  </si>
  <si>
    <t>Elupaiga üldine looduskaitseline väärtus</t>
  </si>
  <si>
    <t>0 - määrang ei ole muutunud</t>
  </si>
  <si>
    <t>2 - elupaik hävinud</t>
  </si>
  <si>
    <t>3 - elupaiga pindala vähenemine</t>
  </si>
  <si>
    <t>4 - looduslik suktsessioon</t>
  </si>
  <si>
    <t>5 - taastatud elupaik</t>
  </si>
  <si>
    <t>6 - muu</t>
  </si>
  <si>
    <t>1 - vale eelmäärang</t>
  </si>
  <si>
    <t>1 - läbipaistev, värvitu</t>
  </si>
  <si>
    <t>3 - heleroheline</t>
  </si>
  <si>
    <t>6 - rohekaskollane, kollane</t>
  </si>
  <si>
    <t>7 - pruunikaskollane</t>
  </si>
  <si>
    <t>8 - kollakaspruun</t>
  </si>
  <si>
    <t>9 - punakaspruun</t>
  </si>
  <si>
    <t>10 - pruun</t>
  </si>
  <si>
    <t>Loetleda kuni viis kõige olulisemat tänapäeval elupaiga seisundile negatiivset mõju avaldavat mõjutegurit vastavalt nimekirjale</t>
  </si>
  <si>
    <t>PF08-Pinna- või põhjavett saastavad tööstustegevused-Tööstusmaalt nii hajusalt mööda kõvakattega pindu kui ka mööda torustikku järve valguv sademevesi. Samuti järve jõudev tööstuste heitvesi. Saastatud pinnasega tööstusterritooriumilt järve valguv põhjavesi.</t>
  </si>
  <si>
    <t>4 - roheline</t>
  </si>
  <si>
    <t>2 - rohekassinine</t>
  </si>
  <si>
    <t>5 - kollakasroheline</t>
  </si>
  <si>
    <t>Karstijärve registrikood EELISe tundliku alade nimistus, kui on olemas.</t>
  </si>
  <si>
    <t>Nitraadilembeste taimede (nõgesed, maltsad) summaarne ohtrus Braun-Blanquet skaalas (0-5).</t>
  </si>
  <si>
    <t>Karstijärve nimi</t>
  </si>
  <si>
    <t>Karstijärve registrikood</t>
  </si>
  <si>
    <t>Nitrofiilsete taimede ohtrus</t>
  </si>
  <si>
    <t>MAFÜ liigi/taksoni ohtrus</t>
  </si>
  <si>
    <t>Niitmine</t>
  </si>
  <si>
    <t>Esinduslikkuse määramise põhjendus</t>
  </si>
  <si>
    <r>
      <t>PA05-Hoolduse lakkamine (nt karjatamise, niitmise lõpetamine) -</t>
    </r>
    <r>
      <rPr>
        <i/>
        <sz val="10"/>
        <color rgb="FF000000"/>
        <rFont val="Calibri"/>
        <family val="2"/>
        <charset val="186"/>
      </rPr>
      <t>Märkida, kui varasem avatud elupaik on kinnikasvamas hoolduse lakkamise tõttu. Tegur või olla asjakohane elupaigatüübi 3180* korral, teatud juhtudel ka elupaigatüübi 1150* korral. Varasemat maakasutust on võimalik tuvastada ajalooliste ortofotode põhjal.</t>
    </r>
  </si>
  <si>
    <r>
      <t>PA07-Intensiivne karjatamine-</t>
    </r>
    <r>
      <rPr>
        <i/>
        <sz val="10"/>
        <color rgb="FF000000"/>
        <rFont val="Calibri"/>
        <family val="2"/>
        <charset val="186"/>
      </rPr>
      <t>Intensiivne karjatamine järve vahetus läheduses.</t>
    </r>
  </si>
  <si>
    <r>
      <t>PA13-Looduslike või sünteetiliste väetiste kasutamine-</t>
    </r>
    <r>
      <rPr>
        <i/>
        <sz val="10"/>
        <color rgb="FF000000"/>
        <rFont val="Calibri"/>
        <family val="2"/>
        <charset val="186"/>
      </rPr>
      <t>Looduslike (nt sõnnik, läga) ja sünteetiliste väetiste kasutamine järve vahetul valglal.</t>
    </r>
  </si>
  <si>
    <r>
      <t>PA20-Loomakasvatusest põhjustatud reostus-</t>
    </r>
    <r>
      <rPr>
        <i/>
        <sz val="10"/>
        <color rgb="FF000000"/>
        <rFont val="Calibri"/>
        <family val="2"/>
        <charset val="186"/>
      </rPr>
      <t>Loomakasvatus (v.a. arvatud karjatamine), mis põhjustab reostust, näiteks punktkoormus lautadest.</t>
    </r>
  </si>
  <si>
    <r>
      <t>PA22-Põllumajandusmaaks kuivendamine-</t>
    </r>
    <r>
      <rPr>
        <i/>
        <sz val="10"/>
        <color rgb="FF000000"/>
        <rFont val="Calibri"/>
        <family val="2"/>
        <charset val="186"/>
      </rPr>
      <t>Toiteainete, orgaaniliste ainete, taimekaitsekemikaalide või sette jõudmine järvedesse põllumaa kuivendamiseks rajatud maaparandussüsteemidest. Kui toiteained või kemikaalid jõuavad põllumajandusmaalt järve selle vahetult valglalt, on tegemist mõjuteguritega PA13 või PA14. Selle mõjuteguri all pole mõeldud järvede endi kuivendamist. See kajastub mõjuteguri PA23 all.</t>
    </r>
  </si>
  <si>
    <r>
      <t>PA23-Veekogude füüsiline muutmine põllumajanduslikel eesmärkidel -</t>
    </r>
    <r>
      <rPr>
        <i/>
        <sz val="10"/>
        <color rgb="FF000000"/>
        <rFont val="Calibri"/>
        <family val="2"/>
        <charset val="186"/>
      </rPr>
      <t>Veetaseme langetamine põllumajandusmaa juurde saamiseks või veetaseme reguleerimine vihmutusvee võtmiseks.</t>
    </r>
  </si>
  <si>
    <r>
      <t>PB09-Uuendusraie-</t>
    </r>
    <r>
      <rPr>
        <i/>
        <sz val="10"/>
        <color rgb="FF000000"/>
        <rFont val="Calibri"/>
        <family val="2"/>
        <charset val="186"/>
      </rPr>
      <t>Veekaitsevööndis toimuvad raied, mille tulemusel suureneb erosioon järve.</t>
    </r>
  </si>
  <si>
    <r>
      <t>PB23-Veekogude füüsiline muutmine metsanduslikel eesmärkidel -</t>
    </r>
    <r>
      <rPr>
        <i/>
        <sz val="10"/>
        <color rgb="FF000000"/>
        <rFont val="Calibri"/>
        <family val="2"/>
        <charset val="186"/>
      </rPr>
      <t>Veetaseme langetamine metsa juurdekasvu parandamiseks.</t>
    </r>
  </si>
  <si>
    <r>
      <t>PB24-Metsakuivendus-</t>
    </r>
    <r>
      <rPr>
        <i/>
        <sz val="10"/>
        <color rgb="FF000000"/>
        <rFont val="Calibri"/>
        <family val="2"/>
        <charset val="186"/>
      </rPr>
      <t>Orgaaniliste ainete ja sette jõudmine järvedesse metsamaa kuivendamiseks rajatud maaparandussüsteemidest. Selle mõjuteguri all pole mõeldud järvede endi kuivendamist. See kajastub mõjuteguri PB23 all.</t>
    </r>
  </si>
  <si>
    <r>
      <t>PC01-Maavarade (v.a.turba) kaevandamine-</t>
    </r>
    <r>
      <rPr>
        <i/>
        <sz val="10"/>
        <color rgb="FF000000"/>
        <rFont val="Calibri"/>
        <family val="2"/>
        <charset val="186"/>
      </rPr>
      <t>Järve valglal maavarade kaevandamisel tekkiva karjääri- ja kaevandusvee juhtimine järve.</t>
    </r>
  </si>
  <si>
    <r>
      <t>PC05-Turba kaevandamine-</t>
    </r>
    <r>
      <rPr>
        <i/>
        <sz val="10"/>
        <color rgb="FF000000"/>
        <rFont val="Calibri"/>
        <family val="2"/>
        <charset val="186"/>
      </rPr>
      <t>Järve valglal turba kaevandamisel tekkiva kuivendusvee juhtimine järve.</t>
    </r>
  </si>
  <si>
    <r>
      <t>PC12-Pinna- ja põhjavee võtmine maavarade kaevandamisel-</t>
    </r>
    <r>
      <rPr>
        <i/>
        <sz val="10"/>
        <color rgb="FF000000"/>
        <rFont val="Calibri"/>
        <family val="2"/>
        <charset val="186"/>
      </rPr>
      <t>Vee ammutamise kaevandamise võimaldamiseks, mis põhjustab põhja- või pinnaveetaseme ja seega ka järve veetaseme langust. Näiteks veetaseme langus rabajärves turbakarjääri kuivenduse mõjul. Veetaseme langus põhjaveest sõltuvas järves karjäärist või kaevandusest väljapumbatava põhjavee tõttu.</t>
    </r>
  </si>
  <si>
    <r>
      <t>PF01-Maakasutuse muutmine elamu-, äri- või tootmisaladeks-</t>
    </r>
    <r>
      <rPr>
        <i/>
        <sz val="10"/>
        <color rgb="FF000000"/>
        <rFont val="Calibri"/>
        <family val="2"/>
        <charset val="186"/>
      </rPr>
      <t>Järve kaldal toimuv ehitustegevus, kus loodusmaastik muudetakse elamu-, äri- või tootmisalaks.</t>
    </r>
  </si>
  <si>
    <r>
      <t>PF02-Olemasolevates asulates ehitamine või ümberehitamine (nt elamute ja asulate ehitamine)-</t>
    </r>
    <r>
      <rPr>
        <i/>
        <sz val="10"/>
        <color rgb="FF000000"/>
        <rFont val="Calibri"/>
        <family val="2"/>
        <charset val="186"/>
      </rPr>
      <t>Järve kaldal, juba inimtegevusest varem mõjutatud aladel toimuv ehitustegevus.</t>
    </r>
  </si>
  <si>
    <r>
      <t>PF03-Spordi-, turismi- ja puhke infrastruktuuri loomine või arendamine -</t>
    </r>
    <r>
      <rPr>
        <i/>
        <sz val="10"/>
        <color rgb="FF000000"/>
        <rFont val="Calibri"/>
        <family val="2"/>
        <charset val="186"/>
      </rPr>
      <t xml:space="preserve">Spordi- ja vabaajarajatiste ehitamine ja arendamine väljaspool eelnevalt hoonestatud alasid või puhkealasid, sh. lautrite/paadisildade väikesemahulise ehitamine nii elamu- kui ka puhkeotstarbel. </t>
    </r>
  </si>
  <si>
    <r>
      <t>PF05-Spordi, turismi ja vaba aja tegevused-</t>
    </r>
    <r>
      <rPr>
        <i/>
        <sz val="10"/>
        <color rgb="FF000000"/>
        <rFont val="Calibri"/>
        <family val="2"/>
        <charset val="186"/>
      </rPr>
      <t>Sport, turism ja vaba aja veetmine järvel ja järve ääres.</t>
    </r>
  </si>
  <si>
    <r>
      <t>PF07-Pinna- või põhjavett saastavad elu- ja äritegevused-</t>
    </r>
    <r>
      <rPr>
        <i/>
        <sz val="10"/>
        <color rgb="FF000000"/>
        <rFont val="Calibri"/>
        <family val="2"/>
        <charset val="186"/>
      </rPr>
      <t>Elamu- ja ärimaalt nii hajusalt mööda kõvakattega pindu kui ka mööda torustikku järve valguv sademevesi. Samuti järve jõudev heitvesi. Saastatud pinnasega territooriumilt järve valguv põhjavesi.</t>
    </r>
  </si>
  <si>
    <r>
      <t>PF17-Veevõtt olme- ja tööstusveeks-</t>
    </r>
    <r>
      <rPr>
        <i/>
        <sz val="10"/>
        <color rgb="FF000000"/>
        <rFont val="Calibri"/>
        <family val="2"/>
        <charset val="186"/>
      </rPr>
      <t>Nii pinnaveevõtt otse järvest kui ka põhjaveevõtt järve valglalt. Maavarade kaevandamiseks ärajuhitav pinna- ja põhjavesi kuulub mõjuteguri PC12 alla.</t>
    </r>
  </si>
  <si>
    <r>
      <t>PG18-Veekogude füüsiline muutmine vesiviljeluslikel eesmärkidel -</t>
    </r>
    <r>
      <rPr>
        <i/>
        <sz val="10"/>
        <color rgb="FF000000"/>
        <rFont val="Calibri"/>
        <family val="2"/>
        <charset val="186"/>
      </rPr>
      <t>Järvede veetaseme muutmine kalade või muude vee-elukate kasvatamiseks.</t>
    </r>
  </si>
  <si>
    <r>
      <t>PG20-Mageveevesiviljelus, mis põhjustab pinna- või põhjavee reostust-</t>
    </r>
    <r>
      <rPr>
        <i/>
        <sz val="10"/>
        <color rgb="FF000000"/>
        <rFont val="Calibri"/>
        <family val="2"/>
        <charset val="186"/>
      </rPr>
      <t>Vesiviljelustest pärinevate toiteainete, veterinaarravimite kasutamisest või orgaanilise materjali sissevool järve.</t>
    </r>
  </si>
  <si>
    <r>
      <t>PI01-EL tähtsusega probleemsed invasiivsed võõrliigid-</t>
    </r>
    <r>
      <rPr>
        <i/>
        <sz val="10"/>
        <color rgb="FF000000"/>
        <rFont val="Calibri"/>
        <family val="2"/>
        <charset val="186"/>
      </rPr>
      <t>Probleemid, mis on seotud liidu jaoks probleemsete invasiivsete võõrliikidega (määruse (EL) nr 1143/2014 alusel).</t>
    </r>
  </si>
  <si>
    <r>
      <t>PI02-EL tähtsusega muud invansiivsed võõrliigid (v.a probleemsed liigid)-</t>
    </r>
    <r>
      <rPr>
        <i/>
        <sz val="10"/>
        <color rgb="FF000000"/>
        <rFont val="Calibri"/>
        <family val="2"/>
        <charset val="186"/>
      </rPr>
      <t>Probleemid, mis on seotud muude võõrliikidega, kui mõjuteguris PI01.</t>
    </r>
  </si>
  <si>
    <r>
      <t>PJ01-Kliimamuutustest tingitud õhutemperatuuri muutused-</t>
    </r>
    <r>
      <rPr>
        <i/>
        <sz val="10"/>
        <color rgb="FF000000"/>
        <rFont val="Calibri"/>
        <family val="2"/>
        <charset val="186"/>
      </rPr>
      <t>Järve seisundi halvenemine tulenevalt kliimatingimustest tingitud õhutemperatuuri muutustest.</t>
    </r>
  </si>
  <si>
    <r>
      <t>PJ03-Kliimamuutustest tingitud sademete režiimi muutused-</t>
    </r>
    <r>
      <rPr>
        <i/>
        <sz val="10"/>
        <color rgb="FF000000"/>
        <rFont val="Calibri"/>
        <family val="2"/>
        <charset val="186"/>
      </rPr>
      <t>Järve seisundi halvenemine tulenevalt kliimatingimustest tingitud sademete režiimi muutustest.</t>
    </r>
  </si>
  <si>
    <r>
      <t>PK01-Haju- ja punktkoormus erinevatest allikatest-</t>
    </r>
    <r>
      <rPr>
        <i/>
        <sz val="10"/>
        <color rgb="FF000000"/>
        <rFont val="Calibri"/>
        <family val="2"/>
        <charset val="186"/>
      </rPr>
      <t>Märkida, kui kui konkreetseid koormusallikaid pole teada.</t>
    </r>
  </si>
  <si>
    <r>
      <t>PL02-Drenaaž/kuivendus (teadmata põhjustel)-</t>
    </r>
    <r>
      <rPr>
        <i/>
        <sz val="10"/>
        <color rgb="FF000000"/>
        <rFont val="Calibri"/>
        <family val="2"/>
        <charset val="186"/>
      </rPr>
      <t>Märkida, kui järve suubuvad teadmata põhjusel rajatud kuivendussüsteemid.</t>
    </r>
  </si>
  <si>
    <r>
      <t>PM07-Looduslikud protsessid, millel ei ole seost inimtegevuste või kliimamuutustega-</t>
    </r>
    <r>
      <rPr>
        <i/>
        <sz val="10"/>
        <color rgb="FF000000"/>
        <rFont val="Calibri"/>
        <family val="2"/>
        <charset val="186"/>
      </rPr>
      <t xml:space="preserve">Hõlmab ainult looduslikke protsesse, ilma inimtegevuse või kliimamuutuste otsese või kaudse mõjuta. Need võivad olla seotud abiootiliste looduslike protsessidega, orgaanilise materjali kogunemisega, eutrofeerumisega või hapestumisega. </t>
    </r>
  </si>
  <si>
    <r>
      <t>PX03-Teadmata mõjutegurid-</t>
    </r>
    <r>
      <rPr>
        <i/>
        <sz val="10"/>
        <color rgb="FF000000"/>
        <rFont val="Calibri"/>
        <family val="2"/>
        <charset val="186"/>
      </rPr>
      <t>Märkida, kui järve seisundit mõjutavad tegurid on teadmata.</t>
    </r>
  </si>
  <si>
    <r>
      <t>PX05-Mõjutegurid puuduvad-</t>
    </r>
    <r>
      <rPr>
        <i/>
        <sz val="10"/>
        <color rgb="FF000000"/>
        <rFont val="Calibri"/>
        <family val="2"/>
        <charset val="186"/>
      </rPr>
      <t>Märkida, kui järve seisund on stabiilne ning teadaolevad mõjutegurid puuduvad.</t>
    </r>
  </si>
  <si>
    <r>
      <t>PC13-Muu maavarade kaevandamisega seotud tegevus-</t>
    </r>
    <r>
      <rPr>
        <i/>
        <sz val="10"/>
        <color rgb="FF000000"/>
        <rFont val="Calibri"/>
        <family val="2"/>
        <charset val="186"/>
      </rPr>
      <t>Järvemuda kaevandamine järvest.</t>
    </r>
  </si>
  <si>
    <r>
      <t>PL06-Veekogude füüsiline muutmine (teadmata või erinevatel põhjustel)-</t>
    </r>
    <r>
      <rPr>
        <i/>
        <sz val="10"/>
        <color rgb="FF000000"/>
        <rFont val="Calibri"/>
        <family val="2"/>
        <charset val="186"/>
      </rPr>
      <t>Märkida, kui järve veetaset on muudetud teadmata põhjusel või põhjustel, mida ei saa paigutada tegurite PA23, PB23 või PG20 alla).</t>
    </r>
  </si>
  <si>
    <t>Karstijärve nimi EELISe tundlike alade nimistus või selle puudumisel inventeerija antud nimi.</t>
  </si>
  <si>
    <t>PA07</t>
  </si>
  <si>
    <t>LTA1000820</t>
  </si>
  <si>
    <t>3180*</t>
  </si>
  <si>
    <t>Elektrijuhtivus (proovivõtul)</t>
  </si>
  <si>
    <r>
      <t>Erijuhtivus 25</t>
    </r>
    <r>
      <rPr>
        <i/>
        <vertAlign val="superscript"/>
        <sz val="9"/>
        <color theme="1"/>
        <rFont val="Calibri"/>
        <family val="2"/>
      </rPr>
      <t>o</t>
    </r>
    <r>
      <rPr>
        <i/>
        <sz val="9"/>
        <color theme="1"/>
        <rFont val="Calibri"/>
        <family val="2"/>
      </rPr>
      <t>C, µS/cm.
Määrata, kui inventuuri ajal on järvikus vett</t>
    </r>
  </si>
  <si>
    <t>Määrata, kui inventuuri ajal on järvikus vett</t>
  </si>
  <si>
    <t>Vee värvuse hinnang</t>
  </si>
  <si>
    <t>pH (proovivõtul)</t>
  </si>
  <si>
    <t>0 -  0%</t>
  </si>
  <si>
    <t>1 - 1-25%</t>
  </si>
  <si>
    <t>2 - 25-75%</t>
  </si>
  <si>
    <t>3 - &gt;75%</t>
  </si>
  <si>
    <t>PA13</t>
  </si>
  <si>
    <t>Loetleda vastavalt nimekirjale kuni viis kõige olulisemat varem elupaiga seisundile negatiivselt mõjunud tegurit, mille mõju jätkuvalt kestab</t>
  </si>
  <si>
    <t>0 - pole karjatatud</t>
  </si>
  <si>
    <t>Hinnata, kui suur osa järviku avamaastikulisest osast on inventeerimise aastal niidetud.</t>
  </si>
  <si>
    <t>1 - nõrk karjatamiskoormus</t>
  </si>
  <si>
    <t>2 - keskmine karjatamiskoormus</t>
  </si>
  <si>
    <t>3 - tugev karjatamiskoormus</t>
  </si>
  <si>
    <t>Karjatamiskoormuse suhteline hinnang inventeerimise aastal</t>
  </si>
  <si>
    <t>Mõjuteguri kood</t>
  </si>
  <si>
    <t>Mõjuteguri nimetus</t>
  </si>
  <si>
    <t>Selgitus</t>
  </si>
  <si>
    <t>Põllumajandus</t>
  </si>
  <si>
    <t>PA05</t>
  </si>
  <si>
    <t xml:space="preserve">Hoolduse lakkamine (nt karjatamise, niitmise lõpetamine) </t>
  </si>
  <si>
    <t>Märkida, kui varasem avatud elupaik on kinnikasvamas hoolduse lakkamise tõttu. Tegur või olla asjakohane elupaigatüübi 3180* korral, teatud juhtudel ka elupaigatüübi 1150* korral. Varasemat maakasutust on võimalik tuvastada ajalooliste ortofotode põhjal.</t>
  </si>
  <si>
    <t>Intensiivne karjatamine</t>
  </si>
  <si>
    <t>Intensiivne karjatamine järve vahetus läheduses.</t>
  </si>
  <si>
    <t>Looduslike või sünteetiliste väetiste kasutamine</t>
  </si>
  <si>
    <t>Looduslike (nt sõnnik, läga) ja sünteetiliste väetiste kasutamine järve vahetul valglal.</t>
  </si>
  <si>
    <t>PA20</t>
  </si>
  <si>
    <t>Loomakasvatusest põhjustatud reostus</t>
  </si>
  <si>
    <t>Loomakasvatus (v.a. arvatud karjatamine), mis põhjustab reostust, näiteks punktkoormus lautadest.</t>
  </si>
  <si>
    <t>PA22</t>
  </si>
  <si>
    <t>Põllumajandusmaaks kuivendamine</t>
  </si>
  <si>
    <t>Toiteainete, orgaaniliste ainete, taimekaitsekemikaalide või sette jõudmine järvedesse põllumaa kuivendamiseks rajatud maaparandussüsteemidest. Kui toiteained või kemikaalid jõuavad põllumajandusmaalt järve selle vahetult valglalt, on tegemist mõjuteguritega PA13 või PA14. Selle mõjuteguri all pole mõeldud järvede endi kuivendamist. See kajastub mõjuteguri PA23 all.</t>
  </si>
  <si>
    <t>PA23</t>
  </si>
  <si>
    <t xml:space="preserve">Veekogude füüsiline muutmine põllumajanduslikel eesmärkidel </t>
  </si>
  <si>
    <t>Veetaseme langetamine põllumajandusmaa juurde saamiseks või veetaseme reguleerimine vihmutusvee võtmiseks.</t>
  </si>
  <si>
    <t>Metsandus</t>
  </si>
  <si>
    <t>PB09</t>
  </si>
  <si>
    <t>Uuendusraie</t>
  </si>
  <si>
    <t>Veekaitsevööndis toimuvad raied, mille tulemusel suureneb erosioon järve.</t>
  </si>
  <si>
    <t>PB23</t>
  </si>
  <si>
    <t xml:space="preserve">Veekogude füüsiline muutmine metsanduslikel eesmärkidel </t>
  </si>
  <si>
    <t>Veetaseme langetamine metsa juurdekasvu parandamiseks.</t>
  </si>
  <si>
    <t>PB24</t>
  </si>
  <si>
    <t>Metsakuivendus</t>
  </si>
  <si>
    <t>Orgaaniliste ainete ja sette jõudmine järvedesse metsamaa kuivendamiseks rajatud maaparandussüsteemidest. Selle mõjuteguri all pole mõeldud järvede endi kuivendamist. See kajastub mõjuteguri PB23 all.</t>
  </si>
  <si>
    <t>Maavarade kaevandamine</t>
  </si>
  <si>
    <t>PC01</t>
  </si>
  <si>
    <t>Maavarade (v.a.turba) kaevandamine</t>
  </si>
  <si>
    <t>Järve valglal maavarade kaevandamisel tekkiva karjääri- ja kaevandusvee juhtimine järve.</t>
  </si>
  <si>
    <t>PC05</t>
  </si>
  <si>
    <t>Turba kaevandamine</t>
  </si>
  <si>
    <t>Järve valglal turba kaevandamisel tekkiva kuivendusvee juhtimine järve.</t>
  </si>
  <si>
    <t>PC12</t>
  </si>
  <si>
    <t>Pinna- ja põhjavee võtmine maavarade kaevandamisel</t>
  </si>
  <si>
    <t>Vee ammutamise kaevandamise võimaldamiseks, mis põhjustab põhja- või pinnaveetaseme ja seega ka järve veetaseme langust. Näiteks veetaseme langus rabajärves turbakarjääri kuivenduse mõjul. Veetaseme langus põhjaveest sõltuvas järves karjäärist või kaevandusest väljapumbatava põhjavee tõttu.</t>
  </si>
  <si>
    <t>PC13</t>
  </si>
  <si>
    <t>Muu maavarade kaevandamisega seotud tegevus</t>
  </si>
  <si>
    <t>Järvemuda kaevandamine järvest.</t>
  </si>
  <si>
    <t>Elamu-, äri-, tööstus- ja puhke infrastruktuuri ning nende piirkondade arendamine, ehitamine ja kasutamine</t>
  </si>
  <si>
    <t>PF01</t>
  </si>
  <si>
    <t>Maakasutuse muutmine elamu-, äri- või tootmisaladeks</t>
  </si>
  <si>
    <t>Järve kaldal toimuv ehitustegevus, kus loodusmaastik muudetakse elamu-, äri- või tootmisalaks.</t>
  </si>
  <si>
    <t>PF02</t>
  </si>
  <si>
    <t>Olemasolevates asulates ehitamine või ümberehitamine (nt elamute ja asulate ehitamine)</t>
  </si>
  <si>
    <t>Järve kaldal, juba inimtegevusest varem mõjutatud aladel toimuv ehitustegevus.</t>
  </si>
  <si>
    <t>PF03</t>
  </si>
  <si>
    <t xml:space="preserve">Spordi-, turismi- ja puhke infrastruktuuri loomine või arendamine </t>
  </si>
  <si>
    <t xml:space="preserve">Spordi- ja vabaajarajatiste ehitamine ja arendamine väljaspool eelnevalt hoonestatud alasid või puhkealasid, sh. lautrite/paadisildade väikesemahulise ehitamine nii elamu- kui ka puhkeotstarbel. </t>
  </si>
  <si>
    <t>PF05</t>
  </si>
  <si>
    <t>Spordi, turismi ja vaba aja tegevused</t>
  </si>
  <si>
    <t>Sport, turism ja vaba aja veetmine järvel ja järve ääres.</t>
  </si>
  <si>
    <t>PF07</t>
  </si>
  <si>
    <t>Pinna- või põhjavett saastavad elu- ja äritegevused</t>
  </si>
  <si>
    <t>Elamu- ja ärimaalt nii hajusalt mööda kõvakattega pindu kui ka mööda torustikku järve valguv sademevesi. Samuti järve jõudev heitvesi. Saastatud pinnasega territooriumilt järve valguv põhjavesi.</t>
  </si>
  <si>
    <t>PF08</t>
  </si>
  <si>
    <t>Pinna- või põhjavett saastavad tööstustegevused</t>
  </si>
  <si>
    <t>Tööstusmaalt nii hajusalt mööda kõvakattega pindu kui ka mööda torustikku järve valguv sademevesi. Samuti järve jõudev tööstuste heitvesi. Saastatud pinnasega tööstusterritooriumilt järve valguv põhjavesi.</t>
  </si>
  <si>
    <t>PF17</t>
  </si>
  <si>
    <t>Veevõtt olme- ja tööstusveeks</t>
  </si>
  <si>
    <t>Nii pinnaveevõtt otse järvest kui ka põhjaveevõtt järve valglalt. Maavarade kaevandamiseks ärajuhitav pinna- ja põhjavesi kuulub mõjuteguri PC12 alla.</t>
  </si>
  <si>
    <t>Elusressursside (v.a põllumajandus ja metsandus) kasutamine</t>
  </si>
  <si>
    <t>PG18</t>
  </si>
  <si>
    <t xml:space="preserve">Veekogude füüsiline muutmine vesiviljeluslikel eesmärkidel </t>
  </si>
  <si>
    <t>Järvede veetaseme muutmine kalade või muude vee-elukate kasvatamiseks.</t>
  </si>
  <si>
    <t>PG20</t>
  </si>
  <si>
    <t>Mageveevesiviljelus, mis põhjustab pinna- või põhjavee reostust</t>
  </si>
  <si>
    <t>Vesiviljelustest pärinevate toiteainete, veterinaarravimite kasutamisest või orgaanilise materjali sissevool järve.</t>
  </si>
  <si>
    <t>Võõr- ja probleemsed liigid</t>
  </si>
  <si>
    <t>PI01</t>
  </si>
  <si>
    <t>EL tähtsusega probleemsed invasiivsed võõrliigid</t>
  </si>
  <si>
    <t>Probleemid, mis on seotud liidu jaoks probleemsete invasiivsete võõrliikidega (määruse (EL) nr 1143/2014 alusel).</t>
  </si>
  <si>
    <t>PI02</t>
  </si>
  <si>
    <t>EL tähtsusega muud invansiivsed võõrliigid (v.a probleemsed liigid)</t>
  </si>
  <si>
    <t>Probleemid, mis on seotud muude võõrliikidega, kui mõjuteguris PI01.</t>
  </si>
  <si>
    <t>Kliimamuutused</t>
  </si>
  <si>
    <t>PJ01</t>
  </si>
  <si>
    <t>Kliimamuutustest tingitud õhutemperatuuri muutused</t>
  </si>
  <si>
    <t>Järve seisundi halvenemine tulenevalt kliimatingimustest tingitud õhutemperatuuri muutustest.</t>
  </si>
  <si>
    <t>PJ03</t>
  </si>
  <si>
    <t>Kliimamuutustest tingitud sademete režiimi muutused</t>
  </si>
  <si>
    <t>Järve seisundi halvenemine tulenevalt kliimatingimustest tingitud sademete režiimi muutustest.</t>
  </si>
  <si>
    <t>Segareostus</t>
  </si>
  <si>
    <t>PK01</t>
  </si>
  <si>
    <t>Haju- ja punktkoormus erinevatest allikatest</t>
  </si>
  <si>
    <t>Märkida, kui kui konkreetseid koormusallikaid pole teada.</t>
  </si>
  <si>
    <t>Veerežiimi muutmine</t>
  </si>
  <si>
    <t>PL02</t>
  </si>
  <si>
    <t>Drenaaž/kuivendus (teadmata põhjustel)</t>
  </si>
  <si>
    <t>Märkida, kui järve suubuvad teadmata põhjusel rajatud kuivendussüsteemid.</t>
  </si>
  <si>
    <t>PL06</t>
  </si>
  <si>
    <t>Veekogude füüsiline muutmine (teadmata põhjustel)</t>
  </si>
  <si>
    <t>Märkida, kui järve veetaset on muudetud teadmata põhjusel.</t>
  </si>
  <si>
    <t>Looduslikud protsessid</t>
  </si>
  <si>
    <t>PM07</t>
  </si>
  <si>
    <t>Looduslikud protsessid, millel ei ole seost inimtegevuste või kliimamuutustega</t>
  </si>
  <si>
    <t xml:space="preserve">Hõlmab ainult looduslikke protsesse, ilma inimtegevuse või kliimamuutuste otsese või kaudse mõjuta. Need võivad olla seotud abiootiliste looduslike protsessidega, orgaanilise materjali kogunemisega, eutrofeerumisega või hapestumisega. </t>
  </si>
  <si>
    <t>Teadmata mõjutegurid, puuduvad mõjutegurid</t>
  </si>
  <si>
    <t>PX03</t>
  </si>
  <si>
    <t>Teadmata mõjutegurid</t>
  </si>
  <si>
    <t>Märkida, kui järve seisundit mõjutavad tegurid on teadmata.</t>
  </si>
  <si>
    <t>PX05</t>
  </si>
  <si>
    <t>Mõjutegurid puuduvad</t>
  </si>
  <si>
    <t>Märkida, kui järve seisund on stabiilne ning teadaolevad mõjutegurid puuduvad.</t>
  </si>
  <si>
    <t>Alba</t>
  </si>
  <si>
    <t>Tõnu Ploompuu, Helen Roots, Marko Vainu</t>
  </si>
  <si>
    <t>Puittaimede osakaal</t>
  </si>
  <si>
    <t>Põllumaa osakaal</t>
  </si>
  <si>
    <t>Haritava põllumaa osakaal järviku pindalast, %</t>
  </si>
  <si>
    <t>Puistu ja põõsastiku katvus järviku pindalast, %</t>
  </si>
  <si>
    <t>Assamalla</t>
  </si>
  <si>
    <t>LTA1001110</t>
  </si>
  <si>
    <t>Tõnu Ploompuu, Marko Vainu</t>
  </si>
  <si>
    <t>Einjärv</t>
  </si>
  <si>
    <t>LTA1000656</t>
  </si>
  <si>
    <t>Tõnu Ploompuu, Katrin Post, Marko Vainu</t>
  </si>
  <si>
    <t>Jalgsema 1</t>
  </si>
  <si>
    <t>Jalgsema 2</t>
  </si>
  <si>
    <t>Jalgsema 3</t>
  </si>
  <si>
    <t>Avatud kooslust on üleujutualast alla 0,1 ha.</t>
  </si>
  <si>
    <t>Kirikla</t>
  </si>
  <si>
    <t>Kuksema</t>
  </si>
  <si>
    <t>Lemmküla</t>
  </si>
  <si>
    <t>Tudre 1</t>
  </si>
  <si>
    <t>Tudre 2</t>
  </si>
  <si>
    <t>Võhmetu</t>
  </si>
  <si>
    <t>LTA1000986</t>
  </si>
  <si>
    <t>LTA1002120</t>
  </si>
  <si>
    <t>LTA1000770</t>
  </si>
  <si>
    <t>LTA1000671</t>
  </si>
  <si>
    <t>LTA1000918</t>
  </si>
  <si>
    <t>Saksi 1</t>
  </si>
  <si>
    <t>LTA1001199</t>
  </si>
  <si>
    <t>LTA1001020</t>
  </si>
  <si>
    <t>LTA1002100</t>
  </si>
  <si>
    <t>Marko Vainu, Kaili Jaago</t>
  </si>
  <si>
    <t>Vabas vormis üldised märkuse, nt veega täituvuse kohta.</t>
  </si>
  <si>
    <t>NA</t>
  </si>
  <si>
    <t>Lõunaosa oli tugevalt karjatatatud, enamik järvikust aga karjatamata. Seetõttu tuli keskmine karjatuskoormus 1.</t>
  </si>
  <si>
    <t>Järviku põhjapoolne avatud osa ja osa idapoolsest avatud osast jääb hobuste koplisse. Enamik idapoolsest avatud osast oli karjatamata.</t>
  </si>
  <si>
    <t>Enamikus järvikust karjatati veiseid. Põhjaosa oli niidetud. Lääneosas ulatub järvik põllule.</t>
  </si>
  <si>
    <t>Järvikus karjatati veiseid.</t>
  </si>
  <si>
    <t>PA05, PA13</t>
  </si>
  <si>
    <t>PA05, PA13, PF07</t>
  </si>
  <si>
    <t>Järvik kuivas inventuuriaastal juba märtsi lõpuks.</t>
  </si>
  <si>
    <t>Järviku kesk- ja põhjaosas karjatati veiseid. Lõunaosa oli niidetud. Järvik kuivas inventuuriaastal aprilli keskpaigas.</t>
  </si>
  <si>
    <t>Põhja- ja pinnavee reostus puudub või on minimaalne ning järviku veerežiim on looduslik.</t>
  </si>
  <si>
    <t>*Järviku lähiümbruses ja valgalal laiemalt domineerivad põllumajandusmaastik ja/või asulad ning tõenäoliselt jõuab järvikusse tugev põllumajanduslik või muu reostus.
*Üleujutusala ulatub haritavale maale.</t>
  </si>
  <si>
    <t>Järviku lähiümbruses on suurel määral looduslik või poollooduslik maastik, kuid valgalalt jõuab tõenäoliselt järvikusse mõõdukas põllumajanduslik või muu reostus.</t>
  </si>
  <si>
    <t>Järviku vahetus ümbruses domineerib põllumajandusmaastik ning tõenäoliselt jõuab järvikusse tugev põllumajanduslik (või muu) hajureostus.</t>
  </si>
  <si>
    <t>*Järviku vahetus ümbruses domineerib põllumajandusmaastik ning tõenäoliselt jõuab järvikusse tugev põllumajanduslik (või muu) hajureostus.
*Üleujutusala ulatub haritavale maale.
*Järvikusse juhitakse heitvett.
*Järviku veerežiimi on muudetud (nt liigne põhjaveevõtt, karjääride veekõrvaldus, järvikut läbiv kraavitus).</t>
  </si>
  <si>
    <t>*Järviku vahetus ümbruses domineerib põllumajandusmaastik ning tõenäoliselt jõuab järvikusse tugev põllumajanduslik (või muu) hajureostus.
*Üleujutusala ulatub haritavale maale.</t>
  </si>
  <si>
    <t>Järviku lähiümbruses on suurel määral looduslik maastik, kuid valgalalt jõuab tõenäoliselt järvikusse mõõdukas põllumajanduslik või muu reostus.</t>
  </si>
  <si>
    <t>Keskmine sügavus maksimaalse täituvuse ajal</t>
  </si>
  <si>
    <t>Märkida, milline on järviku keskmine sügavus maksimaalse täituvuse ajal, m. Võimalik leida kõrgeima veetaseme piirile vastava üleujutatava ala ja kõrgusmudeli põhjal.</t>
  </si>
  <si>
    <t>&gt;0,65</t>
  </si>
  <si>
    <t>&gt;0,8</t>
  </si>
  <si>
    <t>Järvik on põhjaveetoiteline ja heledaveeline, kuid:
* pole ühtegi vähemalt 1 ha suurust terviklikku avaveeala;
* keskmine sügavus maksimaalse täituvuse ajal on alla 0,5 m.</t>
  </si>
  <si>
    <t>Järvik on põhjaveetoiteline ja heledaveeline, kuid:
* keskmine sügavus maksimaalse täituvuse ajal on alla 0,5 m.</t>
  </si>
  <si>
    <t>Järvik on põhjaveetoiteline ja heledaveeline, sellel on maksimaalse täituvuse ajal vähemalt üks vähemalt 1 ha suurune terviklik avaveeala ja selle keskmine sügavus on vähemalt 0,5 m</t>
  </si>
  <si>
    <t>Järvik on põhjaveetoiteline ja heledaveeline, kuid:
* pole ühtegi vähemalt 1 ha suurust terviklikku avaveeala.</t>
  </si>
  <si>
    <t>Pindala maksimaalse veetaseme ajal</t>
  </si>
  <si>
    <t>Märkida pindala maksimaalse veetaseme ajal (elupaigapolügooni pindala), ha</t>
  </si>
  <si>
    <t>EELIS ID</t>
  </si>
  <si>
    <t>110890962, 111516010, 111351430</t>
  </si>
  <si>
    <t>Järvik oli kevadel küll ära kuivanud, kuid inventuuri ajaks oli sademeterohke suve tõttu sügavamates kohtades uuesti vesi sees. Seni inventeeritud kolme eraldi polügoonina, nüüd ühendatud üheks suureks.</t>
  </si>
  <si>
    <t>Elupaiga senine EELIS ID</t>
  </si>
  <si>
    <t>Suurima levikuga avakooslus(ed)</t>
  </si>
  <si>
    <t>Loetleda järviku suurima levikuga avakooslus või kooslused, kui võrdselt on levinud mitu tükki.</t>
  </si>
  <si>
    <t>sinihelmika</t>
  </si>
  <si>
    <t>angervaksa</t>
  </si>
  <si>
    <t>marana</t>
  </si>
  <si>
    <t>saleda tarna</t>
  </si>
  <si>
    <t>saleda tarna, päideroo</t>
  </si>
  <si>
    <t>päideroo</t>
  </si>
  <si>
    <t>saleda tarna ja angervaksa</t>
  </si>
  <si>
    <t>Suurima tervikliku avaveeala pindala</t>
  </si>
  <si>
    <t>Järviku suurima tervikliku avaveeala pindala, ha</t>
  </si>
  <si>
    <t>Nitrofiilset taimestikku on vähe, kuid järviku avakooslustest on suurima levikuga angervaksakooslus.</t>
  </si>
  <si>
    <t>* Järviku avakooslustest on suurima levikuga sinihelmikakooslus.
*Puistu ja põõsastiku pindala järvikus pole viimastel aastakümnetel suurenenud.
*Nitrofiilset taimestikku on vähe.</t>
  </si>
  <si>
    <t>Nitrofiilset taimestikku on vähe, kuid vähese karjatamise/niitmise tõttu on puistu ja põõsastiku pindala järvikus viimastel aastakümnetel suurenenud.</t>
  </si>
  <si>
    <t>Nitrofiilset taimestikku oli vähe, kuid:
*Järviku avakooslustest on suurima levikuga saleda tarna kooslus.
*Vähese karjatamise/niitmise tõttu on puistu ja põõsastiku pindala järvikus viimastel aastakümnetel suurenenud.</t>
  </si>
  <si>
    <t>* Järviku avakooslustest on suurima levikuga sinihelmika kooslus.
*Puistu ja põõsastiku pindala järvikus pole viimastel aastakümnetel suurenenud.
*Nitrofiilset taimestikku on vähe.</t>
  </si>
  <si>
    <t>Mitmel pool levib nitrofiilne taimestik (kõrvenõges, hanemaltsad, ohakad, seatapp, lemled, hundinui).</t>
  </si>
  <si>
    <t>* Järviku avakooslustest on suurima levikuga päideroo kooslus.
*Puistu ja põõsastiku pindala järvikus pole viimastel aastakümnetel suurenenud.
*Nitrofiilset taimestikku on vähe.</t>
  </si>
  <si>
    <t>Nitrofiilset taimestikku on vähe, kuid järviku avakooslustest on suurima levikuga saleda tarna kooslus.</t>
  </si>
  <si>
    <t>*Nitrofiilset taimestikku on vähe, kuid järviku avakooslustest on suurima levikuga saleda tarna ja angervaksa kooslused.
*Vähese karjatamise/niitmise tõttu on puistu ja põõsastiku pindala järvikus viimastel aastakümnetel suurenenud.</t>
  </si>
  <si>
    <t>Nitrofiilset taimestikku on vähe, kuid järviku avakooslustest on suurima levikuga saleda tarna ja angervaksa kooslused.</t>
  </si>
  <si>
    <t>Järvik on põhjaveetoiteline ja heledaveeline, sellel on maksimaalse täituvuse ajal vähemalt üks vähemalt 1 ha suurune terviklik avaveeala ja selle keskmine sügavus on vähemalt 0,5 m.</t>
  </si>
  <si>
    <t>Esineb tugev reostuskoormus, mille lõpetamine võib erinevatel põhjustel olla raskesti teostatav.</t>
  </si>
  <si>
    <t>Reostuskoormust on võimalik osaliselt vähendada vähese pingutusega, näiteks üleujutataval alal maaharimise lõpetamisega.</t>
  </si>
  <si>
    <t>LTA1002283</t>
  </si>
  <si>
    <t>LTA1002175</t>
  </si>
  <si>
    <t>&gt;0,5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</si>
</sst>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font>
      <sz val="11"/>
      <color indexed="8"/>
      <name val="Calibri"/>
      <family val="2"/>
      <charset val="186"/>
    </font>
    <font>
      <sz val="10"/>
      <name val="MS Sans Serif"/>
      <family val="2"/>
      <charset val="186"/>
    </font>
    <font>
      <sz val="8"/>
      <color indexed="8"/>
      <name val="Times New Roman"/>
      <family val="1"/>
      <charset val="186"/>
    </font>
    <font>
      <sz val="8"/>
      <color indexed="8"/>
      <name val="Tahoma"/>
      <family val="2"/>
      <charset val="186"/>
    </font>
    <font>
      <sz val="11"/>
      <name val="Calibri"/>
      <family val="2"/>
      <charset val="186"/>
    </font>
    <font>
      <sz val="10"/>
      <color indexed="8"/>
      <name val="Times New Roman"/>
      <family val="1"/>
      <charset val="186"/>
    </font>
    <font>
      <b/>
      <sz val="8"/>
      <color indexed="8"/>
      <name val="Tahoma"/>
      <family val="2"/>
      <charset val="186"/>
    </font>
    <font>
      <sz val="11"/>
      <color indexed="8"/>
      <name val="Calibri"/>
      <family val="2"/>
      <charset val="186"/>
    </font>
    <font>
      <sz val="11"/>
      <color indexed="81"/>
      <name val="Tahoma"/>
      <family val="2"/>
      <charset val="186"/>
    </font>
    <font>
      <b/>
      <sz val="8"/>
      <color indexed="8"/>
      <name val="Times New Roman"/>
      <family val="1"/>
      <charset val="186"/>
    </font>
    <font>
      <sz val="11"/>
      <color theme="1"/>
      <name val="Calibri"/>
      <family val="2"/>
      <charset val="186"/>
      <scheme val="minor"/>
    </font>
    <font>
      <sz val="10"/>
      <color indexed="8"/>
      <name val="Calibri"/>
      <family val="2"/>
      <charset val="186"/>
    </font>
    <font>
      <sz val="10"/>
      <color rgb="FF000000"/>
      <name val="Calibri"/>
      <family val="2"/>
      <charset val="186"/>
    </font>
    <font>
      <i/>
      <sz val="9"/>
      <color theme="1"/>
      <name val="Calibri"/>
      <family val="2"/>
    </font>
    <font>
      <i/>
      <sz val="9"/>
      <color rgb="FF000000"/>
      <name val="Calibri"/>
      <family val="2"/>
    </font>
    <font>
      <i/>
      <vertAlign val="superscript"/>
      <sz val="9"/>
      <color theme="1"/>
      <name val="Calibri"/>
      <family val="2"/>
    </font>
    <font>
      <b/>
      <sz val="9"/>
      <color theme="1"/>
      <name val="Calibri"/>
      <family val="2"/>
    </font>
    <font>
      <b/>
      <sz val="9"/>
      <color rgb="FF000000"/>
      <name val="Calibri"/>
      <family val="2"/>
    </font>
    <font>
      <i/>
      <sz val="9"/>
      <color theme="1"/>
      <name val="Calibri"/>
      <family val="2"/>
      <scheme val="minor"/>
    </font>
    <font>
      <b/>
      <sz val="9"/>
      <color theme="1"/>
      <name val="Calibri"/>
      <family val="2"/>
      <scheme val="minor"/>
    </font>
    <font>
      <i/>
      <sz val="10"/>
      <color rgb="FF000000"/>
      <name val="Calibri"/>
      <family val="2"/>
      <charset val="186"/>
    </font>
    <font>
      <i/>
      <sz val="9"/>
      <color indexed="8"/>
      <name val="Calibri"/>
      <family val="2"/>
      <charset val="186"/>
    </font>
    <font>
      <b/>
      <sz val="11"/>
      <color rgb="FF000000"/>
      <name val="Calibri"/>
      <family val="2"/>
    </font>
    <font>
      <b/>
      <sz val="11"/>
      <color rgb="FF000000"/>
      <name val="Calibri"/>
    </font>
    <font>
      <sz val="11"/>
      <name val="Calibri"/>
    </font>
    <font>
      <sz val="11"/>
      <color rgb="FF000000"/>
      <name val="Calibri"/>
    </font>
    <font>
      <sz val="11"/>
      <color theme="1"/>
      <name val="Calibri"/>
    </font>
    <font>
      <b/>
      <sz val="11"/>
      <color theme="1"/>
      <name val="Calibri"/>
    </font>
    <font>
      <sz val="11"/>
      <color theme="1"/>
      <name val="Calibri"/>
      <scheme val="minor"/>
    </font>
    <font>
      <sz val="9"/>
      <color indexed="8"/>
      <name val="Calibri"/>
      <family val="2"/>
    </font>
    <font>
      <sz val="9"/>
      <color rgb="FF000000"/>
      <name val="Calibri"/>
      <family val="2"/>
    </font>
  </fonts>
  <fills count="8">
    <fill>
      <patternFill patternType="none"/>
    </fill>
    <fill>
      <patternFill patternType="gray125"/>
    </fill>
    <fill>
      <patternFill patternType="solid">
        <fgColor indexed="11"/>
        <bgColor indexed="50"/>
      </patternFill>
    </fill>
    <fill>
      <patternFill patternType="solid">
        <fgColor indexed="50"/>
        <bgColor indexed="11"/>
      </patternFill>
    </fill>
    <fill>
      <patternFill patternType="solid">
        <fgColor indexed="42"/>
        <bgColor indexed="27"/>
      </patternFill>
    </fill>
    <fill>
      <patternFill patternType="solid">
        <fgColor indexed="13"/>
        <bgColor indexed="34"/>
      </patternFill>
    </fill>
    <fill>
      <patternFill patternType="solid">
        <fgColor theme="3" tint="0.59999389629810485"/>
        <bgColor indexed="64"/>
      </patternFill>
    </fill>
    <fill>
      <patternFill patternType="solid">
        <fgColor rgb="FF8DB4E2"/>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s>
  <cellStyleXfs count="5">
    <xf numFmtId="0" fontId="0" fillId="0" borderId="0"/>
    <xf numFmtId="0" fontId="1" fillId="0" borderId="0"/>
    <xf numFmtId="0" fontId="7" fillId="0" borderId="0"/>
    <xf numFmtId="0" fontId="10" fillId="0" borderId="0"/>
    <xf numFmtId="0" fontId="28" fillId="0" borderId="0"/>
  </cellStyleXfs>
  <cellXfs count="64">
    <xf numFmtId="0" fontId="0" fillId="0" borderId="0" xfId="0"/>
    <xf numFmtId="0" fontId="4" fillId="2" borderId="3"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2" borderId="2" xfId="0" applyFont="1" applyFill="1" applyBorder="1" applyAlignment="1">
      <alignment horizontal="left" vertical="center" wrapText="1"/>
    </xf>
    <xf numFmtId="0" fontId="0" fillId="5" borderId="3" xfId="0" applyFill="1" applyBorder="1" applyAlignment="1">
      <alignment horizontal="left" vertical="top" wrapText="1"/>
    </xf>
    <xf numFmtId="0" fontId="0" fillId="5" borderId="4" xfId="0" applyFill="1" applyBorder="1" applyAlignment="1">
      <alignment horizontal="left" vertical="top" wrapText="1"/>
    </xf>
    <xf numFmtId="0" fontId="4" fillId="2" borderId="3" xfId="0" applyFont="1" applyFill="1" applyBorder="1" applyAlignment="1">
      <alignment horizontal="center" vertical="center" wrapText="1"/>
    </xf>
    <xf numFmtId="0" fontId="0" fillId="2" borderId="4" xfId="0" applyFill="1" applyBorder="1" applyAlignment="1">
      <alignment horizontal="left" vertical="center" wrapText="1"/>
    </xf>
    <xf numFmtId="0" fontId="4" fillId="2" borderId="4" xfId="0" applyFont="1" applyFill="1" applyBorder="1" applyAlignment="1">
      <alignment horizontal="left" vertical="center" wrapText="1"/>
    </xf>
    <xf numFmtId="0" fontId="4" fillId="4" borderId="8" xfId="0" applyFont="1" applyFill="1" applyBorder="1" applyAlignment="1">
      <alignment horizontal="left" vertical="center" wrapText="1"/>
    </xf>
    <xf numFmtId="0" fontId="4" fillId="3" borderId="6" xfId="0" applyFont="1" applyFill="1" applyBorder="1" applyAlignment="1">
      <alignment horizontal="left" vertical="center" wrapText="1"/>
    </xf>
    <xf numFmtId="0" fontId="11" fillId="0" borderId="2" xfId="0" applyFont="1" applyBorder="1"/>
    <xf numFmtId="0" fontId="11" fillId="0" borderId="6" xfId="0" applyFont="1" applyBorder="1"/>
    <xf numFmtId="0" fontId="11" fillId="0" borderId="4" xfId="0" applyFont="1" applyBorder="1"/>
    <xf numFmtId="0" fontId="11" fillId="0" borderId="0" xfId="0" applyFont="1"/>
    <xf numFmtId="0" fontId="11" fillId="0" borderId="5" xfId="0" applyFont="1" applyBorder="1"/>
    <xf numFmtId="0" fontId="11" fillId="0" borderId="1" xfId="0" applyFont="1" applyBorder="1" applyAlignment="1">
      <alignment horizontal="right" wrapText="1"/>
    </xf>
    <xf numFmtId="49" fontId="11" fillId="0" borderId="3" xfId="0" applyNumberFormat="1" applyFont="1" applyBorder="1" applyAlignment="1">
      <alignment horizontal="right" wrapText="1"/>
    </xf>
    <xf numFmtId="0" fontId="12" fillId="0" borderId="6" xfId="0" applyFont="1" applyBorder="1"/>
    <xf numFmtId="0" fontId="12" fillId="0" borderId="7" xfId="0" applyFont="1" applyBorder="1"/>
    <xf numFmtId="0" fontId="11" fillId="0" borderId="6" xfId="0" applyFont="1" applyBorder="1" applyAlignment="1">
      <alignment wrapText="1"/>
    </xf>
    <xf numFmtId="0" fontId="11" fillId="0" borderId="9" xfId="0" applyFont="1" applyBorder="1" applyAlignment="1">
      <alignment wrapText="1"/>
    </xf>
    <xf numFmtId="0" fontId="13" fillId="0" borderId="11" xfId="0" applyFont="1" applyBorder="1" applyAlignment="1">
      <alignment wrapText="1"/>
    </xf>
    <xf numFmtId="0" fontId="13" fillId="0" borderId="0" xfId="0" applyFont="1" applyAlignment="1">
      <alignment wrapText="1"/>
    </xf>
    <xf numFmtId="0" fontId="13" fillId="0" borderId="12" xfId="0" applyFont="1" applyBorder="1" applyAlignment="1">
      <alignment wrapText="1"/>
    </xf>
    <xf numFmtId="0" fontId="11" fillId="0" borderId="0" xfId="0" applyFont="1" applyAlignment="1">
      <alignment horizontal="right" wrapText="1"/>
    </xf>
    <xf numFmtId="0" fontId="18" fillId="0" borderId="0" xfId="0" applyFont="1" applyAlignment="1">
      <alignment wrapText="1"/>
    </xf>
    <xf numFmtId="0" fontId="16" fillId="6" borderId="10" xfId="0" applyFont="1" applyFill="1" applyBorder="1" applyAlignment="1">
      <alignment wrapText="1"/>
    </xf>
    <xf numFmtId="0" fontId="17" fillId="6" borderId="10" xfId="0" applyFont="1" applyFill="1" applyBorder="1" applyAlignment="1">
      <alignment wrapText="1"/>
    </xf>
    <xf numFmtId="0" fontId="14" fillId="0" borderId="0" xfId="0" applyFont="1" applyAlignment="1">
      <alignment wrapText="1"/>
    </xf>
    <xf numFmtId="0" fontId="19" fillId="0" borderId="0" xfId="0" applyFont="1"/>
    <xf numFmtId="0" fontId="28" fillId="0" borderId="0" xfId="4"/>
    <xf numFmtId="0" fontId="26" fillId="0" borderId="0" xfId="4" applyFont="1"/>
    <xf numFmtId="0" fontId="26" fillId="0" borderId="0" xfId="4" applyFont="1" applyAlignment="1">
      <alignment wrapText="1"/>
    </xf>
    <xf numFmtId="0" fontId="26" fillId="0" borderId="13" xfId="4" applyFont="1" applyBorder="1" applyAlignment="1">
      <alignment horizontal="center" wrapText="1"/>
    </xf>
    <xf numFmtId="0" fontId="26" fillId="0" borderId="13" xfId="4" applyFont="1" applyBorder="1" applyAlignment="1">
      <alignment horizontal="center"/>
    </xf>
    <xf numFmtId="0" fontId="27" fillId="0" borderId="13" xfId="4" applyFont="1" applyBorder="1" applyAlignment="1">
      <alignment horizontal="center"/>
    </xf>
    <xf numFmtId="0" fontId="25" fillId="0" borderId="13" xfId="4" applyFont="1" applyBorder="1" applyAlignment="1">
      <alignment horizontal="center" wrapText="1"/>
    </xf>
    <xf numFmtId="0" fontId="25" fillId="0" borderId="13" xfId="4" applyFont="1" applyBorder="1" applyAlignment="1">
      <alignment horizontal="center"/>
    </xf>
    <xf numFmtId="0" fontId="27" fillId="0" borderId="13" xfId="4" applyFont="1" applyBorder="1" applyAlignment="1">
      <alignment horizontal="center" wrapText="1"/>
    </xf>
    <xf numFmtId="0" fontId="23" fillId="0" borderId="13" xfId="4" applyFont="1" applyBorder="1" applyAlignment="1">
      <alignment horizontal="center" wrapText="1"/>
    </xf>
    <xf numFmtId="0" fontId="22" fillId="0" borderId="13" xfId="4" applyFont="1" applyBorder="1" applyAlignment="1">
      <alignment horizontal="center" wrapText="1"/>
    </xf>
    <xf numFmtId="0" fontId="29" fillId="0" borderId="6" xfId="0" applyFont="1" applyBorder="1"/>
    <xf numFmtId="0" fontId="30" fillId="0" borderId="0" xfId="0" applyFont="1"/>
    <xf numFmtId="14" fontId="29" fillId="0" borderId="6" xfId="0" applyNumberFormat="1" applyFont="1" applyBorder="1"/>
    <xf numFmtId="0" fontId="29" fillId="0" borderId="6" xfId="0" applyFont="1" applyBorder="1" applyAlignment="1">
      <alignment wrapText="1"/>
    </xf>
    <xf numFmtId="0" fontId="29" fillId="0" borderId="0" xfId="0" applyFont="1"/>
    <xf numFmtId="0" fontId="29" fillId="0" borderId="17" xfId="0" applyFont="1" applyFill="1" applyBorder="1"/>
    <xf numFmtId="0" fontId="30" fillId="0" borderId="6" xfId="0" applyFont="1" applyBorder="1"/>
    <xf numFmtId="0" fontId="21" fillId="0" borderId="6" xfId="0" applyFont="1" applyFill="1" applyBorder="1"/>
    <xf numFmtId="0" fontId="21" fillId="0" borderId="0" xfId="0" applyFont="1" applyFill="1"/>
    <xf numFmtId="0" fontId="29" fillId="0" borderId="6" xfId="0" applyFont="1" applyFill="1" applyBorder="1"/>
    <xf numFmtId="0" fontId="29" fillId="0" borderId="6" xfId="0" applyFont="1" applyFill="1" applyBorder="1" applyAlignment="1">
      <alignment wrapText="1"/>
    </xf>
    <xf numFmtId="14" fontId="29" fillId="0" borderId="6" xfId="0" applyNumberFormat="1" applyFont="1" applyFill="1" applyBorder="1"/>
    <xf numFmtId="0" fontId="30" fillId="0" borderId="6" xfId="0" applyFont="1" applyFill="1" applyBorder="1" applyAlignment="1">
      <alignment wrapText="1"/>
    </xf>
    <xf numFmtId="0" fontId="11" fillId="0" borderId="0" xfId="0" applyFont="1" applyBorder="1"/>
    <xf numFmtId="0" fontId="16" fillId="7" borderId="10" xfId="0" applyFont="1" applyFill="1" applyBorder="1" applyAlignment="1">
      <alignment wrapText="1"/>
    </xf>
    <xf numFmtId="0" fontId="29" fillId="0" borderId="6" xfId="0" applyFont="1" applyBorder="1" applyAlignment="1">
      <alignment horizontal="right"/>
    </xf>
    <xf numFmtId="0" fontId="29" fillId="0" borderId="6" xfId="0" applyFont="1" applyFill="1" applyBorder="1" applyAlignment="1">
      <alignment horizontal="right"/>
    </xf>
    <xf numFmtId="0" fontId="27" fillId="0" borderId="14" xfId="4" applyFont="1" applyBorder="1" applyAlignment="1">
      <alignment horizontal="center" wrapText="1"/>
    </xf>
    <xf numFmtId="0" fontId="24" fillId="0" borderId="15" xfId="4" applyFont="1" applyBorder="1"/>
    <xf numFmtId="0" fontId="24" fillId="0" borderId="16" xfId="4" applyFont="1" applyBorder="1"/>
    <xf numFmtId="0" fontId="27" fillId="0" borderId="14" xfId="4" applyFont="1" applyBorder="1" applyAlignment="1">
      <alignment horizontal="center"/>
    </xf>
    <xf numFmtId="0" fontId="23" fillId="0" borderId="14" xfId="4" applyFont="1" applyBorder="1" applyAlignment="1">
      <alignment horizontal="center" wrapText="1"/>
    </xf>
  </cellXfs>
  <cellStyles count="5">
    <cellStyle name="Normaallaad 2" xfId="4"/>
    <cellStyle name="Normal" xfId="0" builtinId="0"/>
    <cellStyle name="Normal 2" xfId="1"/>
    <cellStyle name="Normal 3" xfId="2"/>
    <cellStyle name="Normal 4" xfId="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3DEB3D"/>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8DB4E2"/>
      <color rgb="FFFFFFCC"/>
      <color rgb="FF00FF00"/>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ise.envir.ee\Kasutajad$\Looduskaitse%20planeerimise%20osakond\Geili\NaturaPLK%20projekt\ESITAMISEKS\august2023\URMO%20saadetud%20alad\20.07Ragnar\KR_PLK_parandused_JT_17_07.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ise.envir.ee\Kasutajad$\Looduskaitse%20planeerimise%20osakond\Geili\NaturaPLK%20projekt\ESITAMISEKS\august2023\KR_PLK_par_Hiiumaa_november_20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_PLK_parandus"/>
      <sheetName val="Leht19"/>
      <sheetName val="Leht17"/>
      <sheetName val="Leht16"/>
      <sheetName val="Leht18"/>
      <sheetName val="Leht14"/>
      <sheetName val="Leht15"/>
      <sheetName val="Leht13"/>
      <sheetName val="Leht12"/>
      <sheetName val="Paali koodid"/>
      <sheetName val="Leht11"/>
      <sheetName val="Leht9"/>
      <sheetName val="Leht8"/>
      <sheetName val="Leht7"/>
      <sheetName val="Leht5"/>
      <sheetName val="Leht6"/>
      <sheetName val="Leht4"/>
      <sheetName val="Leht3"/>
      <sheetName val="Nimed_uus"/>
      <sheetName val="Nimed_vana"/>
    </sheetNames>
    <sheetDataSet>
      <sheetData sheetId="0"/>
      <sheetData sheetId="1"/>
      <sheetData sheetId="2">
        <row r="1">
          <cell r="A1" t="str">
            <v>A</v>
          </cell>
          <cell r="B1" t="str">
            <v>I</v>
          </cell>
          <cell r="C1" t="str">
            <v>I</v>
          </cell>
          <cell r="D1" t="str">
            <v>I</v>
          </cell>
        </row>
        <row r="2">
          <cell r="B2" t="str">
            <v>II</v>
          </cell>
          <cell r="C2" t="str">
            <v>II</v>
          </cell>
          <cell r="D2" t="str">
            <v>II</v>
          </cell>
        </row>
        <row r="3">
          <cell r="B3" t="str">
            <v>III</v>
          </cell>
          <cell r="C3" t="str">
            <v>III</v>
          </cell>
          <cell r="D3" t="str">
            <v>III</v>
          </cell>
        </row>
      </sheetData>
      <sheetData sheetId="3">
        <row r="1">
          <cell r="A1" t="str">
            <v>I</v>
          </cell>
        </row>
      </sheetData>
      <sheetData sheetId="4"/>
      <sheetData sheetId="5"/>
      <sheetData sheetId="6">
        <row r="1">
          <cell r="A1">
            <v>0</v>
          </cell>
        </row>
      </sheetData>
      <sheetData sheetId="7">
        <row r="1">
          <cell r="A1">
            <v>1</v>
          </cell>
        </row>
      </sheetData>
      <sheetData sheetId="8"/>
      <sheetData sheetId="9">
        <row r="1">
          <cell r="A1">
            <v>11</v>
          </cell>
        </row>
        <row r="2">
          <cell r="A2" t="str">
            <v>11p</v>
          </cell>
        </row>
        <row r="3">
          <cell r="A3">
            <v>111</v>
          </cell>
        </row>
        <row r="4">
          <cell r="A4">
            <v>116</v>
          </cell>
        </row>
        <row r="5">
          <cell r="A5">
            <v>1161</v>
          </cell>
        </row>
        <row r="6">
          <cell r="A6">
            <v>122</v>
          </cell>
        </row>
        <row r="7">
          <cell r="A7">
            <v>131</v>
          </cell>
        </row>
        <row r="8">
          <cell r="A8">
            <v>1312</v>
          </cell>
        </row>
        <row r="9">
          <cell r="A9">
            <v>141</v>
          </cell>
        </row>
        <row r="10">
          <cell r="A10">
            <v>2</v>
          </cell>
        </row>
        <row r="11">
          <cell r="A11">
            <v>21</v>
          </cell>
        </row>
        <row r="12">
          <cell r="A12">
            <v>211</v>
          </cell>
        </row>
        <row r="13">
          <cell r="A13" t="str">
            <v>211p</v>
          </cell>
        </row>
        <row r="14">
          <cell r="A14">
            <v>2111</v>
          </cell>
        </row>
        <row r="15">
          <cell r="A15">
            <v>2112</v>
          </cell>
        </row>
        <row r="16">
          <cell r="A16">
            <v>2114</v>
          </cell>
        </row>
        <row r="17">
          <cell r="A17">
            <v>212</v>
          </cell>
        </row>
        <row r="18">
          <cell r="A18">
            <v>2121</v>
          </cell>
        </row>
        <row r="19">
          <cell r="A19">
            <v>2122</v>
          </cell>
        </row>
        <row r="20">
          <cell r="A20">
            <v>213</v>
          </cell>
        </row>
        <row r="21">
          <cell r="A21" t="str">
            <v>213p</v>
          </cell>
        </row>
        <row r="22">
          <cell r="A22">
            <v>2131</v>
          </cell>
        </row>
        <row r="23">
          <cell r="A23" t="str">
            <v>2131p</v>
          </cell>
        </row>
        <row r="24">
          <cell r="A24">
            <v>2132</v>
          </cell>
        </row>
        <row r="25">
          <cell r="A25">
            <v>214</v>
          </cell>
        </row>
        <row r="26">
          <cell r="A26" t="str">
            <v>214k</v>
          </cell>
        </row>
        <row r="27">
          <cell r="A27" t="str">
            <v>214p</v>
          </cell>
        </row>
        <row r="28">
          <cell r="A28">
            <v>2141</v>
          </cell>
        </row>
        <row r="29">
          <cell r="A29" t="str">
            <v>2141k</v>
          </cell>
        </row>
        <row r="30">
          <cell r="A30" t="str">
            <v>2141kp</v>
          </cell>
        </row>
        <row r="31">
          <cell r="A31" t="str">
            <v>2141p</v>
          </cell>
        </row>
        <row r="32">
          <cell r="A32" t="str">
            <v>214k</v>
          </cell>
        </row>
        <row r="33">
          <cell r="A33">
            <v>2142</v>
          </cell>
        </row>
        <row r="34">
          <cell r="A34" t="str">
            <v>2142k</v>
          </cell>
        </row>
        <row r="35">
          <cell r="A35" t="str">
            <v>2142p</v>
          </cell>
        </row>
        <row r="36">
          <cell r="A36">
            <v>2151</v>
          </cell>
        </row>
        <row r="37">
          <cell r="A37">
            <v>2152</v>
          </cell>
        </row>
        <row r="38">
          <cell r="A38">
            <v>22</v>
          </cell>
        </row>
        <row r="39">
          <cell r="A39">
            <v>221</v>
          </cell>
        </row>
        <row r="40">
          <cell r="A40">
            <v>2211</v>
          </cell>
        </row>
        <row r="41">
          <cell r="A41" t="str">
            <v>2211p</v>
          </cell>
        </row>
        <row r="42">
          <cell r="A42">
            <v>2212</v>
          </cell>
        </row>
        <row r="43">
          <cell r="A43">
            <v>2213</v>
          </cell>
        </row>
        <row r="44">
          <cell r="A44">
            <v>23</v>
          </cell>
        </row>
        <row r="45">
          <cell r="A45">
            <v>231</v>
          </cell>
        </row>
        <row r="46">
          <cell r="A46">
            <v>2311</v>
          </cell>
        </row>
        <row r="47">
          <cell r="A47">
            <v>2312</v>
          </cell>
        </row>
        <row r="48">
          <cell r="A48" t="str">
            <v>2312p</v>
          </cell>
        </row>
        <row r="49">
          <cell r="A49">
            <v>24</v>
          </cell>
        </row>
        <row r="50">
          <cell r="A50">
            <v>241</v>
          </cell>
        </row>
        <row r="51">
          <cell r="A51">
            <v>2411</v>
          </cell>
        </row>
        <row r="52">
          <cell r="A52" t="str">
            <v>2411p</v>
          </cell>
        </row>
        <row r="53">
          <cell r="A53">
            <v>2412</v>
          </cell>
        </row>
        <row r="54">
          <cell r="A54" t="str">
            <v>2412k</v>
          </cell>
        </row>
        <row r="55">
          <cell r="A55" t="str">
            <v>2412p</v>
          </cell>
        </row>
        <row r="56">
          <cell r="A56" t="str">
            <v>241k</v>
          </cell>
        </row>
        <row r="57">
          <cell r="A57" t="str">
            <v>241p</v>
          </cell>
        </row>
        <row r="58">
          <cell r="A58">
            <v>31</v>
          </cell>
        </row>
        <row r="59">
          <cell r="A59">
            <v>311</v>
          </cell>
        </row>
        <row r="60">
          <cell r="A60">
            <v>3111</v>
          </cell>
        </row>
        <row r="61">
          <cell r="A61">
            <v>3112</v>
          </cell>
        </row>
        <row r="62">
          <cell r="A62">
            <v>5112</v>
          </cell>
        </row>
        <row r="63">
          <cell r="A63">
            <v>621</v>
          </cell>
        </row>
        <row r="64">
          <cell r="A64">
            <v>72</v>
          </cell>
        </row>
        <row r="65">
          <cell r="A65" t="str">
            <v>8112k</v>
          </cell>
        </row>
        <row r="66">
          <cell r="A66">
            <v>83</v>
          </cell>
        </row>
        <row r="67">
          <cell r="A67">
            <v>95</v>
          </cell>
        </row>
        <row r="68">
          <cell r="A68">
            <v>96</v>
          </cell>
        </row>
      </sheetData>
      <sheetData sheetId="10">
        <row r="1">
          <cell r="A1" t="str">
            <v>A</v>
          </cell>
        </row>
        <row r="2">
          <cell r="A2" t="str">
            <v>B</v>
          </cell>
        </row>
        <row r="3">
          <cell r="A3" t="str">
            <v>C</v>
          </cell>
        </row>
        <row r="4">
          <cell r="A4" t="str">
            <v>D</v>
          </cell>
        </row>
      </sheetData>
      <sheetData sheetId="11">
        <row r="1">
          <cell r="A1" t="str">
            <v>1630*</v>
          </cell>
        </row>
      </sheetData>
      <sheetData sheetId="12">
        <row r="1">
          <cell r="A1" t="str">
            <v>H</v>
          </cell>
        </row>
        <row r="2">
          <cell r="A2" t="str">
            <v>M</v>
          </cell>
        </row>
        <row r="3">
          <cell r="A3" t="str">
            <v>L</v>
          </cell>
        </row>
      </sheetData>
      <sheetData sheetId="13">
        <row r="1">
          <cell r="A1" t="str">
            <v>A01</v>
          </cell>
        </row>
        <row r="2">
          <cell r="A2" t="str">
            <v>A02</v>
          </cell>
        </row>
        <row r="3">
          <cell r="A3" t="str">
            <v>A03</v>
          </cell>
        </row>
        <row r="4">
          <cell r="A4" t="str">
            <v>A03.03</v>
          </cell>
        </row>
        <row r="5">
          <cell r="A5" t="str">
            <v>A04</v>
          </cell>
        </row>
        <row r="6">
          <cell r="A6" t="str">
            <v>A04.03</v>
          </cell>
        </row>
        <row r="7">
          <cell r="A7" t="str">
            <v>A07</v>
          </cell>
        </row>
        <row r="8">
          <cell r="A8" t="str">
            <v>A08</v>
          </cell>
        </row>
        <row r="9">
          <cell r="A9" t="str">
            <v>A09</v>
          </cell>
        </row>
        <row r="10">
          <cell r="A10" t="str">
            <v>A10.02</v>
          </cell>
        </row>
        <row r="11">
          <cell r="A11" t="str">
            <v>A11</v>
          </cell>
        </row>
        <row r="12">
          <cell r="A12" t="str">
            <v>B01</v>
          </cell>
        </row>
        <row r="13">
          <cell r="A13" t="str">
            <v>B02.01</v>
          </cell>
        </row>
        <row r="14">
          <cell r="A14" t="str">
            <v>B03</v>
          </cell>
        </row>
        <row r="15">
          <cell r="A15" t="str">
            <v>B06</v>
          </cell>
        </row>
        <row r="16">
          <cell r="A16" t="str">
            <v>B07</v>
          </cell>
        </row>
        <row r="17">
          <cell r="A17" t="str">
            <v>C01</v>
          </cell>
        </row>
        <row r="18">
          <cell r="A18" t="str">
            <v>C01.01</v>
          </cell>
        </row>
        <row r="19">
          <cell r="A19" t="str">
            <v>C01.01.01</v>
          </cell>
        </row>
        <row r="20">
          <cell r="A20" t="str">
            <v>C01.01.02</v>
          </cell>
        </row>
        <row r="21">
          <cell r="A21" t="str">
            <v>C01.02</v>
          </cell>
        </row>
        <row r="22">
          <cell r="A22" t="str">
            <v>C01.03</v>
          </cell>
        </row>
        <row r="23">
          <cell r="A23" t="str">
            <v>C01.04.01</v>
          </cell>
        </row>
        <row r="24">
          <cell r="A24" t="str">
            <v>C01.04.02</v>
          </cell>
        </row>
        <row r="25">
          <cell r="A25" t="str">
            <v>C01.06</v>
          </cell>
        </row>
        <row r="26">
          <cell r="A26" t="str">
            <v>C01.07</v>
          </cell>
        </row>
        <row r="27">
          <cell r="A27" t="str">
            <v>C03</v>
          </cell>
        </row>
        <row r="28">
          <cell r="A28" t="str">
            <v>C03.02</v>
          </cell>
        </row>
        <row r="29">
          <cell r="A29" t="str">
            <v>C03.03</v>
          </cell>
        </row>
        <row r="30">
          <cell r="A30" t="str">
            <v>D01</v>
          </cell>
        </row>
        <row r="31">
          <cell r="A31" t="str">
            <v>D02</v>
          </cell>
        </row>
        <row r="32">
          <cell r="A32" t="str">
            <v>D02.01</v>
          </cell>
        </row>
        <row r="33">
          <cell r="A33" t="str">
            <v>D03.01</v>
          </cell>
        </row>
        <row r="34">
          <cell r="A34" t="str">
            <v>D03.02</v>
          </cell>
        </row>
        <row r="35">
          <cell r="A35" t="str">
            <v>D04</v>
          </cell>
        </row>
        <row r="36">
          <cell r="A36" t="str">
            <v>D06</v>
          </cell>
        </row>
        <row r="37">
          <cell r="A37" t="str">
            <v>E01</v>
          </cell>
        </row>
        <row r="38">
          <cell r="A38" t="str">
            <v>E02</v>
          </cell>
        </row>
        <row r="39">
          <cell r="A39" t="str">
            <v>E03</v>
          </cell>
        </row>
        <row r="40">
          <cell r="A40" t="str">
            <v>E04.02</v>
          </cell>
        </row>
        <row r="41">
          <cell r="A41" t="str">
            <v>E05</v>
          </cell>
        </row>
        <row r="42">
          <cell r="A42" t="str">
            <v>E06</v>
          </cell>
        </row>
        <row r="43">
          <cell r="A43" t="str">
            <v>F01</v>
          </cell>
        </row>
        <row r="44">
          <cell r="A44" t="str">
            <v>F02.01</v>
          </cell>
        </row>
        <row r="45">
          <cell r="A45" t="str">
            <v>F02.02</v>
          </cell>
        </row>
        <row r="46">
          <cell r="A46" t="str">
            <v>F02.03</v>
          </cell>
        </row>
        <row r="47">
          <cell r="A47" t="str">
            <v>F03.01</v>
          </cell>
        </row>
        <row r="48">
          <cell r="A48" t="str">
            <v>F03.01.01</v>
          </cell>
        </row>
        <row r="49">
          <cell r="A49" t="str">
            <v>F03.02</v>
          </cell>
        </row>
        <row r="50">
          <cell r="A50" t="str">
            <v>F04</v>
          </cell>
        </row>
        <row r="51">
          <cell r="A51" t="str">
            <v>F05</v>
          </cell>
        </row>
        <row r="52">
          <cell r="A52" t="str">
            <v>F06</v>
          </cell>
        </row>
        <row r="53">
          <cell r="A53" t="str">
            <v>G01</v>
          </cell>
        </row>
        <row r="54">
          <cell r="A54" t="str">
            <v>G01.01</v>
          </cell>
        </row>
        <row r="55">
          <cell r="A55" t="str">
            <v>G01.03.02</v>
          </cell>
        </row>
        <row r="56">
          <cell r="A56" t="str">
            <v>G01.04</v>
          </cell>
        </row>
        <row r="57">
          <cell r="A57" t="str">
            <v>G01.08</v>
          </cell>
        </row>
        <row r="58">
          <cell r="A58" t="str">
            <v>G02</v>
          </cell>
        </row>
        <row r="59">
          <cell r="A59" t="str">
            <v>G04</v>
          </cell>
        </row>
        <row r="60">
          <cell r="A60" t="str">
            <v>G05</v>
          </cell>
        </row>
        <row r="61">
          <cell r="A61" t="str">
            <v>H01</v>
          </cell>
        </row>
        <row r="62">
          <cell r="A62" t="str">
            <v>H02</v>
          </cell>
        </row>
        <row r="63">
          <cell r="A63" t="str">
            <v>H03</v>
          </cell>
        </row>
        <row r="64">
          <cell r="A64" t="str">
            <v>H04</v>
          </cell>
        </row>
        <row r="65">
          <cell r="A65" t="str">
            <v>H05.01</v>
          </cell>
        </row>
        <row r="66">
          <cell r="A66" t="str">
            <v>H07</v>
          </cell>
        </row>
        <row r="67">
          <cell r="A67" t="str">
            <v>I01</v>
          </cell>
        </row>
        <row r="68">
          <cell r="A68" t="str">
            <v>I02</v>
          </cell>
        </row>
        <row r="69">
          <cell r="A69" t="str">
            <v>J01.01</v>
          </cell>
        </row>
        <row r="70">
          <cell r="A70" t="str">
            <v>J02</v>
          </cell>
        </row>
        <row r="71">
          <cell r="A71" t="str">
            <v>J02.01.01</v>
          </cell>
        </row>
        <row r="72">
          <cell r="A72" t="str">
            <v>J02.01.04</v>
          </cell>
        </row>
        <row r="73">
          <cell r="A73" t="str">
            <v>J02.02</v>
          </cell>
        </row>
        <row r="74">
          <cell r="A74" t="str">
            <v>J02.03</v>
          </cell>
        </row>
        <row r="75">
          <cell r="A75" t="str">
            <v>J02.05</v>
          </cell>
        </row>
        <row r="76">
          <cell r="A76" t="str">
            <v>J02.06</v>
          </cell>
        </row>
        <row r="77">
          <cell r="A77" t="str">
            <v>J02.07</v>
          </cell>
        </row>
        <row r="78">
          <cell r="A78" t="str">
            <v>J02.08</v>
          </cell>
        </row>
        <row r="79">
          <cell r="A79" t="str">
            <v>J02.09.</v>
          </cell>
        </row>
        <row r="80">
          <cell r="A80" t="str">
            <v>J02.11</v>
          </cell>
        </row>
        <row r="81">
          <cell r="A81" t="str">
            <v>J02.13</v>
          </cell>
        </row>
        <row r="82">
          <cell r="A82" t="str">
            <v>J02.15</v>
          </cell>
        </row>
        <row r="83">
          <cell r="A83" t="str">
            <v>J03</v>
          </cell>
        </row>
        <row r="84">
          <cell r="A84" t="str">
            <v>J03.02</v>
          </cell>
        </row>
        <row r="85">
          <cell r="A85" t="str">
            <v>J03.03</v>
          </cell>
        </row>
        <row r="86">
          <cell r="A86" t="str">
            <v>K01</v>
          </cell>
        </row>
        <row r="87">
          <cell r="A87" t="str">
            <v>K01.01</v>
          </cell>
        </row>
        <row r="88">
          <cell r="A88" t="str">
            <v>K01.02</v>
          </cell>
        </row>
        <row r="89">
          <cell r="A89" t="str">
            <v>K01.03</v>
          </cell>
        </row>
        <row r="90">
          <cell r="A90" t="str">
            <v>K01.04</v>
          </cell>
        </row>
        <row r="91">
          <cell r="A91" t="str">
            <v>K02</v>
          </cell>
        </row>
        <row r="92">
          <cell r="A92" t="str">
            <v>L05</v>
          </cell>
        </row>
        <row r="93">
          <cell r="A93" t="str">
            <v>L06</v>
          </cell>
        </row>
        <row r="94">
          <cell r="A94" t="str">
            <v>L07</v>
          </cell>
        </row>
        <row r="95">
          <cell r="A95" t="str">
            <v>L08</v>
          </cell>
        </row>
        <row r="96">
          <cell r="A96" t="str">
            <v>L09</v>
          </cell>
        </row>
        <row r="97">
          <cell r="A97" t="str">
            <v>L10</v>
          </cell>
        </row>
        <row r="98">
          <cell r="A98" t="str">
            <v>X</v>
          </cell>
        </row>
        <row r="99">
          <cell r="A99" t="str">
            <v>XO</v>
          </cell>
        </row>
        <row r="100">
          <cell r="A100" t="str">
            <v>XE</v>
          </cell>
        </row>
      </sheetData>
      <sheetData sheetId="14"/>
      <sheetData sheetId="15">
        <row r="1">
          <cell r="A1">
            <v>0</v>
          </cell>
        </row>
      </sheetData>
      <sheetData sheetId="16"/>
      <sheetData sheetId="17"/>
      <sheetData sheetId="18">
        <row r="1">
          <cell r="A1" t="str">
            <v>Terje Väärtmaa</v>
          </cell>
        </row>
      </sheetData>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_PLK_parandus"/>
      <sheetName val="Leht19"/>
      <sheetName val="Leht17"/>
      <sheetName val="Leht16"/>
      <sheetName val="Leht18"/>
      <sheetName val="Leht14"/>
      <sheetName val="Leht15"/>
      <sheetName val="Leht13"/>
      <sheetName val="Leht12"/>
      <sheetName val="Leht10"/>
      <sheetName val="Leht11"/>
      <sheetName val="Leht9"/>
      <sheetName val="Leht8"/>
      <sheetName val="Leht7"/>
      <sheetName val="Leht5"/>
      <sheetName val="Leht6"/>
      <sheetName val="Leht4"/>
      <sheetName val="Leht3"/>
      <sheetName val="Leht2"/>
      <sheetName val="Leht1"/>
    </sheetNames>
    <sheetDataSet>
      <sheetData sheetId="0"/>
      <sheetData sheetId="1"/>
      <sheetData sheetId="2"/>
      <sheetData sheetId="3"/>
      <sheetData sheetId="4">
        <row r="1">
          <cell r="A1" t="str">
            <v>NEG</v>
          </cell>
        </row>
        <row r="2">
          <cell r="A2" t="str">
            <v>POS</v>
          </cell>
        </row>
        <row r="3">
          <cell r="A3" t="str">
            <v>NEU</v>
          </cell>
        </row>
        <row r="4">
          <cell r="A4" t="str">
            <v>NEG;NEG</v>
          </cell>
        </row>
        <row r="5">
          <cell r="A5" t="str">
            <v>POS;POS</v>
          </cell>
        </row>
        <row r="6">
          <cell r="A6" t="str">
            <v>NEU;NEU</v>
          </cell>
        </row>
        <row r="7">
          <cell r="A7" t="str">
            <v>NEG;POS</v>
          </cell>
        </row>
        <row r="8">
          <cell r="A8" t="str">
            <v>NEG;NEU</v>
          </cell>
        </row>
        <row r="9">
          <cell r="A9" t="str">
            <v>POS;NEG</v>
          </cell>
        </row>
        <row r="10">
          <cell r="A10" t="str">
            <v>POS;NEU</v>
          </cell>
        </row>
        <row r="11">
          <cell r="A11" t="str">
            <v>NEU;POS</v>
          </cell>
        </row>
        <row r="12">
          <cell r="A12" t="str">
            <v>NEU;NEG</v>
          </cell>
        </row>
        <row r="13">
          <cell r="A13" t="str">
            <v>NEG;NEG;NEG</v>
          </cell>
        </row>
        <row r="14">
          <cell r="A14" t="str">
            <v>NEG;POS;NEG</v>
          </cell>
        </row>
        <row r="15">
          <cell r="A15" t="str">
            <v>NEG;POS;POS</v>
          </cell>
        </row>
        <row r="16">
          <cell r="A16" t="str">
            <v>NEG;POS;NEU</v>
          </cell>
        </row>
        <row r="17">
          <cell r="A17" t="str">
            <v>NEG;NEU;NEU</v>
          </cell>
        </row>
        <row r="18">
          <cell r="A18" t="str">
            <v>NEG;NEU;POS</v>
          </cell>
        </row>
        <row r="19">
          <cell r="A19" t="str">
            <v>POS;POS;POS</v>
          </cell>
        </row>
        <row r="20">
          <cell r="A20" t="str">
            <v>POS;NEG;NEG</v>
          </cell>
        </row>
        <row r="21">
          <cell r="A21" t="str">
            <v>POS;NEU;NEU</v>
          </cell>
        </row>
        <row r="22">
          <cell r="A22" t="str">
            <v>POS;NEG;NEU</v>
          </cell>
        </row>
        <row r="23">
          <cell r="A23" t="str">
            <v>POS;NEU;NEG</v>
          </cell>
        </row>
        <row r="24">
          <cell r="A24" t="str">
            <v>POS;NEG;POS</v>
          </cell>
        </row>
        <row r="25">
          <cell r="A25" t="str">
            <v>POS;NEU;POS</v>
          </cell>
        </row>
        <row r="26">
          <cell r="A26" t="str">
            <v>NEG;NEU;NEG</v>
          </cell>
        </row>
        <row r="27">
          <cell r="A27" t="str">
            <v>NEU;NEU;NEU</v>
          </cell>
        </row>
        <row r="28">
          <cell r="A28" t="str">
            <v>NEU;NEG;NEG</v>
          </cell>
        </row>
        <row r="29">
          <cell r="A29" t="str">
            <v>NEU;POS;POS</v>
          </cell>
        </row>
        <row r="30">
          <cell r="A30" t="str">
            <v>NEU;NEG;POS</v>
          </cell>
        </row>
        <row r="31">
          <cell r="A31" t="str">
            <v>NEU;POS;NEG</v>
          </cell>
        </row>
        <row r="32">
          <cell r="A32" t="str">
            <v>NEU;POS;NEU</v>
          </cell>
        </row>
        <row r="33">
          <cell r="A33" t="str">
            <v>NEU;NEG;POS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65"/>
  <sheetViews>
    <sheetView workbookViewId="0">
      <selection activeCell="R3" sqref="R3"/>
    </sheetView>
  </sheetViews>
  <sheetFormatPr defaultRowHeight="15"/>
  <sheetData>
    <row r="1" spans="1:17" ht="105">
      <c r="A1" t="s">
        <v>117</v>
      </c>
      <c r="B1" s="1" t="s">
        <v>3</v>
      </c>
      <c r="C1" s="1" t="s">
        <v>4</v>
      </c>
      <c r="D1" s="1" t="s">
        <v>5</v>
      </c>
      <c r="E1" s="1" t="s">
        <v>6</v>
      </c>
      <c r="F1" s="8" t="s">
        <v>7</v>
      </c>
      <c r="G1" s="2" t="s">
        <v>9</v>
      </c>
      <c r="H1" s="2" t="s">
        <v>10</v>
      </c>
      <c r="I1" s="3" t="s">
        <v>12</v>
      </c>
      <c r="J1" s="10" t="s">
        <v>24</v>
      </c>
      <c r="K1" s="10" t="s">
        <v>25</v>
      </c>
      <c r="L1" s="10" t="s">
        <v>26</v>
      </c>
      <c r="M1" s="7" t="s">
        <v>13</v>
      </c>
      <c r="N1" s="4" t="s">
        <v>27</v>
      </c>
      <c r="O1" s="5" t="s">
        <v>28</v>
      </c>
      <c r="P1" s="6" t="s">
        <v>2</v>
      </c>
      <c r="Q1" s="9" t="s">
        <v>8</v>
      </c>
    </row>
    <row r="2" spans="1:17">
      <c r="A2" t="s">
        <v>14</v>
      </c>
      <c r="B2" s="11" t="s">
        <v>15</v>
      </c>
      <c r="C2" s="12" t="s">
        <v>15</v>
      </c>
      <c r="D2" s="12" t="s">
        <v>15</v>
      </c>
      <c r="F2" s="11" t="s">
        <v>14</v>
      </c>
      <c r="G2" s="15" t="s">
        <v>118</v>
      </c>
      <c r="H2" s="11" t="s">
        <v>32</v>
      </c>
      <c r="I2" s="12" t="s">
        <v>15</v>
      </c>
      <c r="J2" s="12">
        <v>1</v>
      </c>
      <c r="K2" s="12">
        <v>1</v>
      </c>
      <c r="L2" s="12">
        <v>0</v>
      </c>
      <c r="M2" s="19" t="s">
        <v>37</v>
      </c>
      <c r="N2" s="20">
        <v>0</v>
      </c>
      <c r="O2" s="21">
        <v>0</v>
      </c>
      <c r="P2" s="16">
        <v>1110</v>
      </c>
      <c r="Q2" s="12">
        <v>1</v>
      </c>
    </row>
    <row r="3" spans="1:17">
      <c r="A3" t="s">
        <v>16</v>
      </c>
      <c r="B3" s="11" t="s">
        <v>17</v>
      </c>
      <c r="C3" s="12" t="s">
        <v>17</v>
      </c>
      <c r="D3" s="12" t="s">
        <v>17</v>
      </c>
      <c r="F3" s="11" t="s">
        <v>16</v>
      </c>
      <c r="G3" s="15" t="s">
        <v>119</v>
      </c>
      <c r="H3" s="11" t="s">
        <v>33</v>
      </c>
      <c r="I3" s="12" t="s">
        <v>17</v>
      </c>
      <c r="J3" s="12">
        <v>2</v>
      </c>
      <c r="K3" s="12">
        <v>2</v>
      </c>
      <c r="L3" s="12">
        <v>1</v>
      </c>
      <c r="M3" s="18" t="s">
        <v>38</v>
      </c>
      <c r="N3" s="20">
        <v>1</v>
      </c>
      <c r="O3" s="21">
        <v>1</v>
      </c>
      <c r="P3" s="16">
        <v>1130</v>
      </c>
      <c r="Q3" s="12">
        <v>2</v>
      </c>
    </row>
    <row r="4" spans="1:17">
      <c r="A4" t="s">
        <v>18</v>
      </c>
      <c r="B4" s="11" t="s">
        <v>19</v>
      </c>
      <c r="C4" s="12" t="s">
        <v>19</v>
      </c>
      <c r="D4" s="12" t="s">
        <v>19</v>
      </c>
      <c r="F4" s="13" t="s">
        <v>18</v>
      </c>
      <c r="G4" s="15" t="s">
        <v>120</v>
      </c>
      <c r="H4" s="11" t="s">
        <v>34</v>
      </c>
      <c r="I4" s="12" t="s">
        <v>19</v>
      </c>
      <c r="L4" s="12">
        <v>2</v>
      </c>
      <c r="M4" s="18" t="s">
        <v>39</v>
      </c>
      <c r="N4" s="20">
        <v>2</v>
      </c>
      <c r="O4" s="21">
        <v>2</v>
      </c>
      <c r="P4" s="16">
        <v>1140</v>
      </c>
      <c r="Q4" s="12">
        <v>3</v>
      </c>
    </row>
    <row r="5" spans="1:17">
      <c r="A5" t="s">
        <v>20</v>
      </c>
      <c r="B5" s="14"/>
      <c r="C5" s="12" t="s">
        <v>30</v>
      </c>
      <c r="D5" s="12" t="s">
        <v>30</v>
      </c>
      <c r="F5" s="12" t="s">
        <v>20</v>
      </c>
      <c r="I5" s="12" t="s">
        <v>30</v>
      </c>
      <c r="L5" s="12">
        <v>3</v>
      </c>
      <c r="M5" s="18" t="s">
        <v>40</v>
      </c>
      <c r="N5" s="20">
        <v>3</v>
      </c>
      <c r="O5" s="21">
        <v>3</v>
      </c>
      <c r="P5" s="16" t="s">
        <v>101</v>
      </c>
      <c r="Q5" s="12">
        <v>4</v>
      </c>
    </row>
    <row r="6" spans="1:17">
      <c r="A6" t="s">
        <v>29</v>
      </c>
      <c r="I6" s="12" t="s">
        <v>0</v>
      </c>
      <c r="M6" s="18" t="s">
        <v>41</v>
      </c>
      <c r="N6" s="20">
        <v>4</v>
      </c>
      <c r="O6" s="21">
        <v>4</v>
      </c>
      <c r="P6" s="16">
        <v>1160</v>
      </c>
      <c r="Q6" s="12">
        <v>5</v>
      </c>
    </row>
    <row r="7" spans="1:17">
      <c r="I7" s="12" t="s">
        <v>121</v>
      </c>
      <c r="M7" s="18" t="s">
        <v>42</v>
      </c>
      <c r="P7" s="16">
        <v>1170</v>
      </c>
      <c r="Q7" s="12">
        <v>6</v>
      </c>
    </row>
    <row r="8" spans="1:17" ht="30">
      <c r="C8" s="1" t="s">
        <v>4</v>
      </c>
      <c r="D8" s="1" t="s">
        <v>5</v>
      </c>
      <c r="I8" s="12" t="s">
        <v>122</v>
      </c>
      <c r="M8" s="18" t="s">
        <v>43</v>
      </c>
      <c r="P8" s="16">
        <v>1210</v>
      </c>
    </row>
    <row r="9" spans="1:17">
      <c r="C9" s="12" t="s">
        <v>15</v>
      </c>
      <c r="D9" s="12" t="s">
        <v>15</v>
      </c>
      <c r="M9" s="18" t="s">
        <v>44</v>
      </c>
      <c r="P9" s="16">
        <v>1220</v>
      </c>
    </row>
    <row r="10" spans="1:17">
      <c r="C10" s="12" t="s">
        <v>17</v>
      </c>
      <c r="D10" s="12" t="s">
        <v>17</v>
      </c>
      <c r="M10" s="18" t="s">
        <v>45</v>
      </c>
      <c r="P10" s="16">
        <v>1230</v>
      </c>
    </row>
    <row r="11" spans="1:17">
      <c r="C11" s="12" t="s">
        <v>19</v>
      </c>
      <c r="D11" s="12" t="s">
        <v>19</v>
      </c>
      <c r="M11" s="18" t="s">
        <v>46</v>
      </c>
      <c r="P11" s="16">
        <v>1310</v>
      </c>
    </row>
    <row r="12" spans="1:17">
      <c r="C12" s="12"/>
      <c r="D12" s="12"/>
      <c r="M12" s="18" t="s">
        <v>47</v>
      </c>
      <c r="P12" s="16">
        <v>1620</v>
      </c>
    </row>
    <row r="13" spans="1:17">
      <c r="M13" s="18" t="s">
        <v>48</v>
      </c>
      <c r="P13" s="16" t="s">
        <v>102</v>
      </c>
    </row>
    <row r="14" spans="1:17">
      <c r="M14" s="18" t="s">
        <v>49</v>
      </c>
      <c r="P14" s="16">
        <v>1640</v>
      </c>
    </row>
    <row r="15" spans="1:17">
      <c r="M15" s="18" t="s">
        <v>50</v>
      </c>
      <c r="P15" s="16">
        <v>2110</v>
      </c>
    </row>
    <row r="16" spans="1:17">
      <c r="M16" s="18" t="s">
        <v>51</v>
      </c>
      <c r="P16" s="16">
        <v>2120</v>
      </c>
    </row>
    <row r="17" spans="13:16">
      <c r="M17" s="18" t="s">
        <v>52</v>
      </c>
      <c r="P17" s="16" t="s">
        <v>103</v>
      </c>
    </row>
    <row r="18" spans="13:16">
      <c r="M18" s="18" t="s">
        <v>53</v>
      </c>
      <c r="P18" s="16" t="s">
        <v>104</v>
      </c>
    </row>
    <row r="19" spans="13:16">
      <c r="M19" s="18" t="s">
        <v>54</v>
      </c>
      <c r="P19" s="16">
        <v>2170</v>
      </c>
    </row>
    <row r="20" spans="13:16">
      <c r="M20" s="18" t="s">
        <v>55</v>
      </c>
      <c r="P20" s="16">
        <v>2180</v>
      </c>
    </row>
    <row r="21" spans="13:16">
      <c r="M21" s="18" t="s">
        <v>56</v>
      </c>
      <c r="P21" s="16">
        <v>2190</v>
      </c>
    </row>
    <row r="22" spans="13:16">
      <c r="M22" s="18" t="s">
        <v>57</v>
      </c>
      <c r="P22" s="16">
        <v>2320</v>
      </c>
    </row>
    <row r="23" spans="13:16">
      <c r="M23" s="18" t="s">
        <v>58</v>
      </c>
      <c r="P23" s="16">
        <v>2330</v>
      </c>
    </row>
    <row r="24" spans="13:16">
      <c r="M24" s="18" t="s">
        <v>59</v>
      </c>
      <c r="P24" s="16">
        <v>3110</v>
      </c>
    </row>
    <row r="25" spans="13:16">
      <c r="M25" s="18" t="s">
        <v>60</v>
      </c>
      <c r="P25" s="16">
        <v>3130</v>
      </c>
    </row>
    <row r="26" spans="13:16">
      <c r="M26" s="18" t="s">
        <v>61</v>
      </c>
      <c r="P26" s="16">
        <v>3140</v>
      </c>
    </row>
    <row r="27" spans="13:16">
      <c r="M27" s="18" t="s">
        <v>62</v>
      </c>
      <c r="P27" s="16">
        <v>3150</v>
      </c>
    </row>
    <row r="28" spans="13:16">
      <c r="M28" s="18" t="s">
        <v>63</v>
      </c>
      <c r="P28" s="16">
        <v>3160</v>
      </c>
    </row>
    <row r="29" spans="13:16">
      <c r="M29" s="18" t="s">
        <v>64</v>
      </c>
      <c r="P29" s="16">
        <v>3180</v>
      </c>
    </row>
    <row r="30" spans="13:16">
      <c r="M30" s="18" t="s">
        <v>65</v>
      </c>
      <c r="P30" s="16">
        <v>3260</v>
      </c>
    </row>
    <row r="31" spans="13:16">
      <c r="M31" s="18" t="s">
        <v>66</v>
      </c>
      <c r="P31" s="16">
        <v>4030</v>
      </c>
    </row>
    <row r="32" spans="13:16">
      <c r="M32" s="18" t="s">
        <v>67</v>
      </c>
      <c r="P32" s="16">
        <v>5130</v>
      </c>
    </row>
    <row r="33" spans="13:16">
      <c r="M33" s="18" t="s">
        <v>68</v>
      </c>
      <c r="P33" s="16">
        <v>6210</v>
      </c>
    </row>
    <row r="34" spans="13:16">
      <c r="M34" s="18" t="s">
        <v>69</v>
      </c>
      <c r="P34" s="16" t="s">
        <v>35</v>
      </c>
    </row>
    <row r="35" spans="13:16">
      <c r="M35" s="18" t="s">
        <v>70</v>
      </c>
      <c r="P35" s="16" t="s">
        <v>105</v>
      </c>
    </row>
    <row r="36" spans="13:16">
      <c r="M36" s="18" t="s">
        <v>71</v>
      </c>
      <c r="P36" s="16" t="s">
        <v>106</v>
      </c>
    </row>
    <row r="37" spans="13:16">
      <c r="M37" s="18" t="s">
        <v>72</v>
      </c>
      <c r="P37" s="16">
        <v>6410</v>
      </c>
    </row>
    <row r="38" spans="13:16">
      <c r="M38" s="18" t="s">
        <v>73</v>
      </c>
      <c r="P38" s="16">
        <v>6430</v>
      </c>
    </row>
    <row r="39" spans="13:16">
      <c r="M39" s="18" t="s">
        <v>74</v>
      </c>
      <c r="P39" s="16">
        <v>6450</v>
      </c>
    </row>
    <row r="40" spans="13:16">
      <c r="M40" s="18" t="s">
        <v>75</v>
      </c>
      <c r="P40" s="16">
        <v>6510</v>
      </c>
    </row>
    <row r="41" spans="13:16">
      <c r="M41" s="18" t="s">
        <v>76</v>
      </c>
      <c r="P41" s="16" t="s">
        <v>107</v>
      </c>
    </row>
    <row r="42" spans="13:16">
      <c r="M42" s="18" t="s">
        <v>77</v>
      </c>
      <c r="P42" s="16" t="s">
        <v>108</v>
      </c>
    </row>
    <row r="43" spans="13:16">
      <c r="M43" s="18" t="s">
        <v>78</v>
      </c>
      <c r="P43" s="16">
        <v>7120</v>
      </c>
    </row>
    <row r="44" spans="13:16">
      <c r="M44" s="18" t="s">
        <v>79</v>
      </c>
      <c r="P44" s="16">
        <v>7140</v>
      </c>
    </row>
    <row r="45" spans="13:16">
      <c r="M45" s="18" t="s">
        <v>80</v>
      </c>
      <c r="P45" s="16">
        <v>7150</v>
      </c>
    </row>
    <row r="46" spans="13:16">
      <c r="M46" s="18" t="s">
        <v>81</v>
      </c>
      <c r="P46" s="16">
        <v>7160</v>
      </c>
    </row>
    <row r="47" spans="13:16">
      <c r="M47" s="18" t="s">
        <v>82</v>
      </c>
      <c r="P47" s="16" t="s">
        <v>109</v>
      </c>
    </row>
    <row r="48" spans="13:16">
      <c r="M48" s="18" t="s">
        <v>83</v>
      </c>
      <c r="P48" s="16" t="s">
        <v>110</v>
      </c>
    </row>
    <row r="49" spans="13:16">
      <c r="M49" s="18" t="s">
        <v>84</v>
      </c>
      <c r="P49" s="16">
        <v>7230</v>
      </c>
    </row>
    <row r="50" spans="13:16">
      <c r="M50" s="18" t="s">
        <v>85</v>
      </c>
      <c r="P50" s="16">
        <v>8210</v>
      </c>
    </row>
    <row r="51" spans="13:16">
      <c r="M51" s="18" t="s">
        <v>86</v>
      </c>
      <c r="P51" s="16">
        <v>8220</v>
      </c>
    </row>
    <row r="52" spans="13:16">
      <c r="M52" s="18" t="s">
        <v>87</v>
      </c>
      <c r="P52" s="16" t="s">
        <v>111</v>
      </c>
    </row>
    <row r="53" spans="13:16">
      <c r="M53" s="18" t="s">
        <v>88</v>
      </c>
      <c r="P53" s="16">
        <v>8310</v>
      </c>
    </row>
    <row r="54" spans="13:16">
      <c r="M54" s="18" t="s">
        <v>89</v>
      </c>
      <c r="P54" s="16" t="s">
        <v>36</v>
      </c>
    </row>
    <row r="55" spans="13:16">
      <c r="M55" s="18" t="s">
        <v>90</v>
      </c>
      <c r="P55" s="16" t="s">
        <v>112</v>
      </c>
    </row>
    <row r="56" spans="13:16">
      <c r="M56" s="18" t="s">
        <v>91</v>
      </c>
      <c r="P56" s="16">
        <v>9050</v>
      </c>
    </row>
    <row r="57" spans="13:16">
      <c r="M57" s="18" t="s">
        <v>92</v>
      </c>
      <c r="P57" s="16">
        <v>9060</v>
      </c>
    </row>
    <row r="58" spans="13:16">
      <c r="M58" s="18" t="s">
        <v>93</v>
      </c>
      <c r="P58" s="16">
        <v>9070</v>
      </c>
    </row>
    <row r="59" spans="13:16">
      <c r="M59" s="18" t="s">
        <v>94</v>
      </c>
      <c r="P59" s="16" t="s">
        <v>113</v>
      </c>
    </row>
    <row r="60" spans="13:16">
      <c r="M60" s="18" t="s">
        <v>95</v>
      </c>
      <c r="P60" s="16" t="s">
        <v>23</v>
      </c>
    </row>
    <row r="61" spans="13:16">
      <c r="M61" s="18" t="s">
        <v>96</v>
      </c>
      <c r="P61" s="16" t="s">
        <v>114</v>
      </c>
    </row>
    <row r="62" spans="13:16">
      <c r="M62" s="18" t="s">
        <v>97</v>
      </c>
      <c r="P62" s="16" t="s">
        <v>115</v>
      </c>
    </row>
    <row r="63" spans="13:16">
      <c r="M63" s="18" t="s">
        <v>98</v>
      </c>
      <c r="P63" s="17" t="s">
        <v>116</v>
      </c>
    </row>
    <row r="64" spans="13:16">
      <c r="M64" s="18" t="s">
        <v>99</v>
      </c>
      <c r="P64" s="12">
        <v>0</v>
      </c>
    </row>
    <row r="65" spans="13:13">
      <c r="M65" s="18" t="s">
        <v>100</v>
      </c>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9"/>
  <sheetViews>
    <sheetView tabSelected="1" zoomScaleNormal="100" workbookViewId="0">
      <pane xSplit="4" ySplit="2" topLeftCell="E3" activePane="bottomRight" state="frozen"/>
      <selection pane="topRight" activeCell="D1" sqref="D1"/>
      <selection pane="bottomLeft" activeCell="A3" sqref="A3"/>
      <selection pane="bottomRight" activeCell="M15" sqref="M15"/>
    </sheetView>
  </sheetViews>
  <sheetFormatPr defaultRowHeight="15"/>
  <cols>
    <col min="1" max="1" width="3.140625" customWidth="1"/>
    <col min="2" max="2" width="9.140625" customWidth="1"/>
    <col min="3" max="3" width="3.28515625" customWidth="1"/>
    <col min="4" max="4" width="8.7109375" customWidth="1"/>
    <col min="5" max="5" width="13.42578125" customWidth="1"/>
    <col min="6" max="6" width="12.28515625" customWidth="1"/>
    <col min="7" max="7" width="16.42578125" customWidth="1"/>
    <col min="10" max="10" width="10.5703125" customWidth="1"/>
    <col min="11" max="11" width="10.140625" customWidth="1"/>
    <col min="12" max="12" width="11.85546875" customWidth="1"/>
    <col min="13" max="13" width="14.28515625" customWidth="1"/>
    <col min="14" max="14" width="11.140625" customWidth="1"/>
    <col min="15" max="15" width="12" customWidth="1"/>
    <col min="17" max="19" width="10.42578125" customWidth="1"/>
    <col min="20" max="20" width="12.28515625" customWidth="1"/>
    <col min="21" max="21" width="16.28515625" customWidth="1"/>
    <col min="22" max="22" width="10.7109375" customWidth="1"/>
    <col min="23" max="24" width="11.140625" customWidth="1"/>
    <col min="25" max="25" width="14.42578125" customWidth="1"/>
    <col min="26" max="26" width="15" customWidth="1"/>
    <col min="27" max="27" width="14.7109375" customWidth="1"/>
    <col min="28" max="28" width="13.28515625" customWidth="1"/>
    <col min="29" max="29" width="11.28515625" customWidth="1"/>
    <col min="30" max="30" width="30.85546875" customWidth="1"/>
    <col min="31" max="31" width="8.28515625" customWidth="1"/>
    <col min="32" max="32" width="32.7109375" customWidth="1"/>
    <col min="33" max="33" width="11.140625" customWidth="1"/>
    <col min="34" max="34" width="28.7109375" customWidth="1"/>
    <col min="36" max="36" width="27" customWidth="1"/>
    <col min="37" max="37" width="13.42578125" customWidth="1"/>
    <col min="38" max="38" width="13.28515625" customWidth="1"/>
    <col min="39" max="39" width="27.28515625" customWidth="1"/>
  </cols>
  <sheetData>
    <row r="1" spans="1:39" s="26" customFormat="1" ht="55.15" customHeight="1">
      <c r="A1" s="23" t="s">
        <v>123</v>
      </c>
      <c r="B1" s="23" t="s">
        <v>402</v>
      </c>
      <c r="C1" s="23"/>
      <c r="D1" s="23" t="s">
        <v>211</v>
      </c>
      <c r="E1" s="23" t="s">
        <v>172</v>
      </c>
      <c r="F1" s="23"/>
      <c r="G1" s="23"/>
      <c r="H1" s="23"/>
      <c r="I1" s="23"/>
      <c r="J1" s="23" t="s">
        <v>124</v>
      </c>
      <c r="K1" s="23" t="s">
        <v>125</v>
      </c>
      <c r="L1" s="29"/>
      <c r="M1" s="29" t="s">
        <v>398</v>
      </c>
      <c r="N1" s="23" t="s">
        <v>390</v>
      </c>
      <c r="O1" s="23" t="s">
        <v>216</v>
      </c>
      <c r="P1" s="23" t="s">
        <v>217</v>
      </c>
      <c r="Q1" s="23" t="s">
        <v>217</v>
      </c>
      <c r="R1" s="23" t="s">
        <v>413</v>
      </c>
      <c r="S1" s="23" t="s">
        <v>345</v>
      </c>
      <c r="T1" s="23" t="s">
        <v>344</v>
      </c>
      <c r="U1" s="23" t="s">
        <v>404</v>
      </c>
      <c r="V1" s="23" t="s">
        <v>173</v>
      </c>
      <c r="W1" s="23" t="s">
        <v>126</v>
      </c>
      <c r="X1" s="23" t="s">
        <v>231</v>
      </c>
      <c r="Y1" s="23" t="s">
        <v>227</v>
      </c>
      <c r="Z1" s="22" t="s">
        <v>167</v>
      </c>
      <c r="AA1" s="23" t="s">
        <v>225</v>
      </c>
      <c r="AB1" s="24" t="s">
        <v>127</v>
      </c>
      <c r="AC1" s="23" t="s">
        <v>128</v>
      </c>
      <c r="AD1" s="23" t="s">
        <v>129</v>
      </c>
      <c r="AE1" s="23" t="s">
        <v>130</v>
      </c>
      <c r="AF1" s="23" t="s">
        <v>129</v>
      </c>
      <c r="AG1" s="29" t="s">
        <v>131</v>
      </c>
      <c r="AH1" s="23" t="s">
        <v>129</v>
      </c>
      <c r="AI1" s="29" t="s">
        <v>131</v>
      </c>
      <c r="AJ1" s="23" t="s">
        <v>129</v>
      </c>
      <c r="AK1" s="23" t="s">
        <v>132</v>
      </c>
      <c r="AL1" s="29" t="s">
        <v>128</v>
      </c>
      <c r="AM1" s="23" t="s">
        <v>372</v>
      </c>
    </row>
    <row r="2" spans="1:39" s="30" customFormat="1" ht="108">
      <c r="A2" s="27" t="s">
        <v>133</v>
      </c>
      <c r="B2" s="27" t="s">
        <v>399</v>
      </c>
      <c r="C2" s="27" t="s">
        <v>1</v>
      </c>
      <c r="D2" s="27" t="s">
        <v>174</v>
      </c>
      <c r="E2" s="27" t="s">
        <v>175</v>
      </c>
      <c r="F2" s="27" t="s">
        <v>134</v>
      </c>
      <c r="G2" s="27" t="s">
        <v>135</v>
      </c>
      <c r="H2" s="27" t="s">
        <v>136</v>
      </c>
      <c r="I2" s="27" t="s">
        <v>137</v>
      </c>
      <c r="J2" s="27" t="s">
        <v>138</v>
      </c>
      <c r="K2" s="27" t="s">
        <v>139</v>
      </c>
      <c r="L2" s="28" t="s">
        <v>140</v>
      </c>
      <c r="M2" s="28" t="s">
        <v>397</v>
      </c>
      <c r="N2" s="27" t="s">
        <v>389</v>
      </c>
      <c r="O2" s="27" t="s">
        <v>215</v>
      </c>
      <c r="P2" s="27" t="s">
        <v>218</v>
      </c>
      <c r="Q2" s="27" t="s">
        <v>219</v>
      </c>
      <c r="R2" s="27" t="s">
        <v>412</v>
      </c>
      <c r="S2" s="27" t="s">
        <v>342</v>
      </c>
      <c r="T2" s="56" t="s">
        <v>343</v>
      </c>
      <c r="U2" s="56" t="s">
        <v>403</v>
      </c>
      <c r="V2" s="27" t="s">
        <v>176</v>
      </c>
      <c r="W2" s="27" t="s">
        <v>177</v>
      </c>
      <c r="X2" s="27" t="s">
        <v>28</v>
      </c>
      <c r="Y2" s="27" t="s">
        <v>178</v>
      </c>
      <c r="Z2" s="27" t="s">
        <v>141</v>
      </c>
      <c r="AA2" s="27" t="s">
        <v>142</v>
      </c>
      <c r="AB2" s="27" t="s">
        <v>143</v>
      </c>
      <c r="AC2" s="27" t="s">
        <v>144</v>
      </c>
      <c r="AD2" s="27" t="s">
        <v>179</v>
      </c>
      <c r="AE2" s="27" t="s">
        <v>145</v>
      </c>
      <c r="AF2" s="27" t="s">
        <v>146</v>
      </c>
      <c r="AG2" s="27" t="s">
        <v>147</v>
      </c>
      <c r="AH2" s="27" t="s">
        <v>148</v>
      </c>
      <c r="AI2" s="27" t="s">
        <v>149</v>
      </c>
      <c r="AJ2" s="27" t="s">
        <v>150</v>
      </c>
      <c r="AK2" s="27" t="s">
        <v>151</v>
      </c>
      <c r="AL2" s="28" t="s">
        <v>152</v>
      </c>
      <c r="AM2" s="27" t="s">
        <v>11</v>
      </c>
    </row>
    <row r="3" spans="1:39" s="50" customFormat="1" ht="82.9" customHeight="1">
      <c r="A3" s="51">
        <v>1</v>
      </c>
      <c r="B3" s="58" t="s">
        <v>400</v>
      </c>
      <c r="C3" s="51">
        <v>18</v>
      </c>
      <c r="D3" s="51" t="s">
        <v>340</v>
      </c>
      <c r="E3" s="52" t="s">
        <v>428</v>
      </c>
      <c r="F3" s="53">
        <v>45889</v>
      </c>
      <c r="G3" s="52" t="s">
        <v>341</v>
      </c>
      <c r="H3" s="51">
        <v>6534053</v>
      </c>
      <c r="I3" s="51">
        <v>482860</v>
      </c>
      <c r="J3" s="51" t="s">
        <v>214</v>
      </c>
      <c r="K3" s="51" t="s">
        <v>214</v>
      </c>
      <c r="L3" s="51">
        <v>0</v>
      </c>
      <c r="M3" s="51">
        <v>15.6</v>
      </c>
      <c r="N3" s="51">
        <v>0.3</v>
      </c>
      <c r="O3" s="51">
        <v>628</v>
      </c>
      <c r="P3" s="42" t="s">
        <v>373</v>
      </c>
      <c r="Q3" s="51">
        <v>7.4</v>
      </c>
      <c r="R3" s="51">
        <v>3.9</v>
      </c>
      <c r="S3" s="51">
        <v>66</v>
      </c>
      <c r="T3" s="51">
        <v>0</v>
      </c>
      <c r="U3" s="51" t="s">
        <v>405</v>
      </c>
      <c r="V3" s="51">
        <v>0</v>
      </c>
      <c r="W3" s="51"/>
      <c r="X3" s="51">
        <v>0</v>
      </c>
      <c r="Y3" s="51">
        <v>0</v>
      </c>
      <c r="Z3" s="51" t="s">
        <v>337</v>
      </c>
      <c r="AA3" s="51"/>
      <c r="AB3" s="51"/>
      <c r="AC3" s="51" t="s">
        <v>16</v>
      </c>
      <c r="AD3" s="54" t="s">
        <v>394</v>
      </c>
      <c r="AE3" s="51" t="s">
        <v>15</v>
      </c>
      <c r="AF3" s="52" t="s">
        <v>415</v>
      </c>
      <c r="AG3" s="51" t="s">
        <v>15</v>
      </c>
      <c r="AH3" s="52" t="s">
        <v>382</v>
      </c>
      <c r="AI3" s="49"/>
      <c r="AK3" s="51" t="s">
        <v>14</v>
      </c>
      <c r="AL3" s="51" t="s">
        <v>14</v>
      </c>
      <c r="AM3" s="52" t="s">
        <v>401</v>
      </c>
    </row>
    <row r="4" spans="1:39" s="46" customFormat="1" ht="79.900000000000006" customHeight="1">
      <c r="A4" s="42">
        <v>2</v>
      </c>
      <c r="B4" s="46">
        <v>-31045083</v>
      </c>
      <c r="C4" s="42">
        <v>18</v>
      </c>
      <c r="D4" s="42" t="s">
        <v>346</v>
      </c>
      <c r="E4" s="43" t="s">
        <v>347</v>
      </c>
      <c r="F4" s="44">
        <v>45512</v>
      </c>
      <c r="G4" s="45" t="s">
        <v>348</v>
      </c>
      <c r="H4" s="42">
        <v>6568313</v>
      </c>
      <c r="I4" s="42">
        <v>628664</v>
      </c>
      <c r="J4" s="51" t="s">
        <v>214</v>
      </c>
      <c r="K4" s="51" t="s">
        <v>214</v>
      </c>
      <c r="L4" s="42">
        <v>0</v>
      </c>
      <c r="M4" s="42">
        <v>49.7</v>
      </c>
      <c r="N4" s="42">
        <v>0.35</v>
      </c>
      <c r="O4" s="51">
        <v>539</v>
      </c>
      <c r="P4" s="42" t="s">
        <v>373</v>
      </c>
      <c r="Q4" s="51">
        <v>7.7</v>
      </c>
      <c r="R4" s="51">
        <v>45.5</v>
      </c>
      <c r="S4" s="42">
        <v>11</v>
      </c>
      <c r="T4" s="42">
        <v>3</v>
      </c>
      <c r="U4" s="42" t="s">
        <v>406</v>
      </c>
      <c r="V4" s="42">
        <v>1</v>
      </c>
      <c r="W4" s="42"/>
      <c r="X4" s="42">
        <v>1</v>
      </c>
      <c r="Y4" s="42">
        <v>1</v>
      </c>
      <c r="Z4" s="42" t="s">
        <v>224</v>
      </c>
      <c r="AA4" s="42"/>
      <c r="AB4" s="42"/>
      <c r="AC4" s="42" t="s">
        <v>16</v>
      </c>
      <c r="AD4" s="54" t="s">
        <v>394</v>
      </c>
      <c r="AE4" s="42" t="s">
        <v>17</v>
      </c>
      <c r="AF4" s="52" t="s">
        <v>414</v>
      </c>
      <c r="AG4" s="42" t="s">
        <v>19</v>
      </c>
      <c r="AH4" s="45" t="s">
        <v>383</v>
      </c>
      <c r="AI4" s="51" t="s">
        <v>19</v>
      </c>
      <c r="AJ4" s="52" t="s">
        <v>425</v>
      </c>
      <c r="AK4" s="42" t="s">
        <v>18</v>
      </c>
      <c r="AL4" s="42" t="s">
        <v>18</v>
      </c>
      <c r="AM4" s="45" t="s">
        <v>381</v>
      </c>
    </row>
    <row r="5" spans="1:39" s="46" customFormat="1" ht="64.900000000000006" customHeight="1">
      <c r="A5" s="42">
        <v>3</v>
      </c>
      <c r="B5" s="42"/>
      <c r="C5" s="42">
        <v>18</v>
      </c>
      <c r="D5" s="42" t="s">
        <v>349</v>
      </c>
      <c r="E5" s="42" t="s">
        <v>350</v>
      </c>
      <c r="F5" s="44">
        <v>45484</v>
      </c>
      <c r="G5" s="45" t="s">
        <v>351</v>
      </c>
      <c r="H5" s="42">
        <v>6559962</v>
      </c>
      <c r="I5" s="42">
        <v>618465</v>
      </c>
      <c r="J5" s="42">
        <v>0</v>
      </c>
      <c r="K5" s="51" t="s">
        <v>214</v>
      </c>
      <c r="L5" s="42"/>
      <c r="M5" s="42">
        <v>70.400000000000006</v>
      </c>
      <c r="N5" s="42">
        <v>0.9</v>
      </c>
      <c r="O5" s="51">
        <v>505</v>
      </c>
      <c r="P5" s="42" t="s">
        <v>373</v>
      </c>
      <c r="Q5" s="51">
        <v>7.6</v>
      </c>
      <c r="R5" s="51">
        <v>38.4</v>
      </c>
      <c r="S5" s="42">
        <v>51</v>
      </c>
      <c r="T5" s="42">
        <v>0</v>
      </c>
      <c r="U5" s="42" t="s">
        <v>407</v>
      </c>
      <c r="V5" s="42">
        <v>0</v>
      </c>
      <c r="W5" s="42"/>
      <c r="X5" s="42">
        <v>0</v>
      </c>
      <c r="Y5" s="42">
        <v>0</v>
      </c>
      <c r="Z5" s="51" t="s">
        <v>236</v>
      </c>
      <c r="AA5" s="42"/>
      <c r="AB5" s="42"/>
      <c r="AC5" s="42" t="s">
        <v>14</v>
      </c>
      <c r="AD5" s="45" t="s">
        <v>424</v>
      </c>
      <c r="AE5" s="42" t="s">
        <v>17</v>
      </c>
      <c r="AF5" s="52" t="s">
        <v>416</v>
      </c>
      <c r="AG5" s="42" t="s">
        <v>15</v>
      </c>
      <c r="AH5" s="52" t="s">
        <v>382</v>
      </c>
      <c r="AI5" s="42"/>
      <c r="AJ5" s="42"/>
      <c r="AK5" s="42" t="s">
        <v>14</v>
      </c>
      <c r="AL5" s="42" t="s">
        <v>14</v>
      </c>
      <c r="AM5" s="45" t="s">
        <v>380</v>
      </c>
    </row>
    <row r="6" spans="1:39" s="46" customFormat="1" ht="72">
      <c r="A6" s="42">
        <v>4</v>
      </c>
      <c r="B6" s="42">
        <v>-2093045481</v>
      </c>
      <c r="C6" s="42">
        <v>18</v>
      </c>
      <c r="D6" s="42" t="s">
        <v>352</v>
      </c>
      <c r="E6" s="42" t="s">
        <v>362</v>
      </c>
      <c r="F6" s="44">
        <v>45505</v>
      </c>
      <c r="G6" s="45" t="s">
        <v>341</v>
      </c>
      <c r="H6" s="42">
        <v>6551114</v>
      </c>
      <c r="I6" s="42">
        <v>609165</v>
      </c>
      <c r="J6" s="51" t="s">
        <v>214</v>
      </c>
      <c r="K6" s="51" t="s">
        <v>214</v>
      </c>
      <c r="L6" s="42">
        <v>0</v>
      </c>
      <c r="M6" s="42">
        <v>18.600000000000001</v>
      </c>
      <c r="N6" s="42">
        <v>0.9</v>
      </c>
      <c r="O6" s="51">
        <v>401</v>
      </c>
      <c r="P6" s="42" t="s">
        <v>373</v>
      </c>
      <c r="Q6" s="51">
        <v>7.3</v>
      </c>
      <c r="R6" s="51">
        <v>12.4</v>
      </c>
      <c r="S6" s="42">
        <v>36</v>
      </c>
      <c r="T6" s="42">
        <v>0</v>
      </c>
      <c r="U6" s="42" t="s">
        <v>408</v>
      </c>
      <c r="V6" s="42">
        <v>0</v>
      </c>
      <c r="W6" s="42"/>
      <c r="X6" s="42">
        <v>1</v>
      </c>
      <c r="Y6" s="42">
        <v>0</v>
      </c>
      <c r="Z6" s="42" t="s">
        <v>378</v>
      </c>
      <c r="AA6" s="42"/>
      <c r="AB6" s="42"/>
      <c r="AC6" s="42" t="s">
        <v>14</v>
      </c>
      <c r="AD6" s="45" t="s">
        <v>395</v>
      </c>
      <c r="AE6" s="42" t="s">
        <v>17</v>
      </c>
      <c r="AF6" s="45" t="s">
        <v>417</v>
      </c>
      <c r="AG6" s="42" t="s">
        <v>19</v>
      </c>
      <c r="AH6" s="45" t="s">
        <v>385</v>
      </c>
      <c r="AI6" s="51" t="s">
        <v>19</v>
      </c>
      <c r="AJ6" s="52" t="s">
        <v>425</v>
      </c>
      <c r="AK6" s="42" t="s">
        <v>18</v>
      </c>
      <c r="AL6" s="42" t="s">
        <v>16</v>
      </c>
      <c r="AM6" s="45" t="s">
        <v>374</v>
      </c>
    </row>
    <row r="7" spans="1:39" s="46" customFormat="1" ht="24">
      <c r="A7" s="42">
        <v>5</v>
      </c>
      <c r="B7" s="42">
        <v>1794807412</v>
      </c>
      <c r="C7" s="42">
        <v>18</v>
      </c>
      <c r="D7" s="47" t="s">
        <v>353</v>
      </c>
      <c r="E7" s="48" t="s">
        <v>363</v>
      </c>
      <c r="F7" s="44">
        <v>45891</v>
      </c>
      <c r="G7" s="45" t="s">
        <v>371</v>
      </c>
      <c r="H7" s="42">
        <v>6551413</v>
      </c>
      <c r="I7" s="42">
        <v>608708</v>
      </c>
      <c r="J7" s="51" t="s">
        <v>214</v>
      </c>
      <c r="K7" s="42">
        <v>0</v>
      </c>
      <c r="L7" s="42">
        <v>1</v>
      </c>
      <c r="M7" s="42">
        <v>0.3</v>
      </c>
      <c r="N7" s="42"/>
      <c r="O7" s="51" t="s">
        <v>373</v>
      </c>
      <c r="P7" s="42" t="s">
        <v>373</v>
      </c>
      <c r="Q7" s="51" t="s">
        <v>373</v>
      </c>
      <c r="R7" s="51">
        <v>7.0000000000000007E-2</v>
      </c>
      <c r="S7" s="42">
        <v>70</v>
      </c>
      <c r="T7" s="42">
        <v>0</v>
      </c>
      <c r="U7" s="42"/>
      <c r="V7" s="42"/>
      <c r="W7" s="42"/>
      <c r="X7" s="42">
        <v>0</v>
      </c>
      <c r="Y7" s="42">
        <v>0</v>
      </c>
      <c r="AA7" s="42"/>
      <c r="AB7" s="42"/>
      <c r="AC7" s="42"/>
      <c r="AD7" s="42"/>
      <c r="AE7" s="42"/>
      <c r="AF7" s="42"/>
      <c r="AG7" s="42"/>
      <c r="AH7" s="42"/>
      <c r="AI7" s="42"/>
      <c r="AJ7" s="42"/>
      <c r="AK7" s="42"/>
      <c r="AL7" s="42"/>
      <c r="AM7" s="45" t="s">
        <v>355</v>
      </c>
    </row>
    <row r="8" spans="1:39" s="46" customFormat="1" ht="72">
      <c r="A8" s="42">
        <v>6</v>
      </c>
      <c r="B8" s="42">
        <v>-1045345083</v>
      </c>
      <c r="C8" s="42">
        <v>18</v>
      </c>
      <c r="D8" s="42" t="s">
        <v>354</v>
      </c>
      <c r="E8" s="48" t="s">
        <v>364</v>
      </c>
      <c r="F8" s="44">
        <v>45891</v>
      </c>
      <c r="G8" s="45" t="s">
        <v>371</v>
      </c>
      <c r="H8" s="42">
        <v>6550518</v>
      </c>
      <c r="I8" s="42">
        <v>609125</v>
      </c>
      <c r="J8" s="51" t="s">
        <v>214</v>
      </c>
      <c r="K8" s="51" t="s">
        <v>214</v>
      </c>
      <c r="L8" s="42">
        <v>0</v>
      </c>
      <c r="M8" s="42">
        <v>2.1</v>
      </c>
      <c r="N8" s="42">
        <v>0.45</v>
      </c>
      <c r="O8" s="51" t="s">
        <v>373</v>
      </c>
      <c r="P8" s="42" t="s">
        <v>373</v>
      </c>
      <c r="Q8" s="51" t="s">
        <v>373</v>
      </c>
      <c r="R8" s="51">
        <v>0.4</v>
      </c>
      <c r="S8" s="42">
        <v>66</v>
      </c>
      <c r="T8" s="42">
        <v>0</v>
      </c>
      <c r="U8" s="42" t="s">
        <v>408</v>
      </c>
      <c r="V8" s="42">
        <v>1</v>
      </c>
      <c r="W8" s="42"/>
      <c r="X8" s="42">
        <v>2</v>
      </c>
      <c r="Y8" s="42">
        <v>0</v>
      </c>
      <c r="Z8" s="42" t="s">
        <v>378</v>
      </c>
      <c r="AA8" s="42"/>
      <c r="AB8" s="42"/>
      <c r="AC8" s="42" t="s">
        <v>16</v>
      </c>
      <c r="AD8" s="54" t="s">
        <v>393</v>
      </c>
      <c r="AE8" s="42" t="s">
        <v>17</v>
      </c>
      <c r="AF8" s="45" t="s">
        <v>417</v>
      </c>
      <c r="AG8" s="42" t="s">
        <v>19</v>
      </c>
      <c r="AH8" s="45" t="s">
        <v>385</v>
      </c>
      <c r="AI8" s="51" t="s">
        <v>19</v>
      </c>
      <c r="AJ8" s="52" t="s">
        <v>425</v>
      </c>
      <c r="AK8" s="42" t="s">
        <v>18</v>
      </c>
      <c r="AL8" s="42" t="s">
        <v>18</v>
      </c>
      <c r="AM8" s="45" t="s">
        <v>375</v>
      </c>
    </row>
    <row r="9" spans="1:39" s="46" customFormat="1" ht="72">
      <c r="A9" s="42">
        <v>7</v>
      </c>
      <c r="B9" s="42"/>
      <c r="C9" s="42">
        <v>18</v>
      </c>
      <c r="D9" s="42" t="s">
        <v>356</v>
      </c>
      <c r="E9" s="48" t="s">
        <v>427</v>
      </c>
      <c r="F9" s="44">
        <v>45841</v>
      </c>
      <c r="G9" s="45" t="s">
        <v>341</v>
      </c>
      <c r="H9" s="42">
        <v>6556233</v>
      </c>
      <c r="I9" s="42">
        <v>529910</v>
      </c>
      <c r="J9" s="42">
        <v>0</v>
      </c>
      <c r="K9" s="51" t="s">
        <v>214</v>
      </c>
      <c r="L9" s="42"/>
      <c r="M9" s="42">
        <v>16.600000000000001</v>
      </c>
      <c r="N9" s="42">
        <v>0.8</v>
      </c>
      <c r="O9" s="51">
        <v>563</v>
      </c>
      <c r="P9" s="42" t="s">
        <v>373</v>
      </c>
      <c r="Q9" s="51">
        <v>7.4</v>
      </c>
      <c r="R9" s="51">
        <v>15.7</v>
      </c>
      <c r="S9" s="42">
        <v>30</v>
      </c>
      <c r="T9" s="42">
        <v>0</v>
      </c>
      <c r="U9" s="42" t="s">
        <v>405</v>
      </c>
      <c r="V9" s="42">
        <v>0</v>
      </c>
      <c r="W9" s="42"/>
      <c r="X9" s="42">
        <v>0</v>
      </c>
      <c r="Y9" s="42">
        <v>0</v>
      </c>
      <c r="Z9" s="51" t="s">
        <v>337</v>
      </c>
      <c r="AA9" s="42"/>
      <c r="AB9" s="42"/>
      <c r="AC9" s="42" t="s">
        <v>14</v>
      </c>
      <c r="AD9" s="45" t="s">
        <v>424</v>
      </c>
      <c r="AE9" s="42" t="s">
        <v>15</v>
      </c>
      <c r="AF9" s="52" t="s">
        <v>418</v>
      </c>
      <c r="AG9" s="42" t="s">
        <v>15</v>
      </c>
      <c r="AH9" s="52" t="s">
        <v>382</v>
      </c>
      <c r="AI9" s="42"/>
      <c r="AJ9" s="42"/>
      <c r="AK9" s="42" t="s">
        <v>14</v>
      </c>
      <c r="AL9" s="42" t="s">
        <v>14</v>
      </c>
      <c r="AM9" s="42"/>
    </row>
    <row r="10" spans="1:39" s="46" customFormat="1" ht="107.45" customHeight="1">
      <c r="A10" s="42">
        <v>8</v>
      </c>
      <c r="B10" s="42"/>
      <c r="C10" s="42">
        <v>18</v>
      </c>
      <c r="D10" s="42" t="s">
        <v>357</v>
      </c>
      <c r="E10" s="48" t="s">
        <v>365</v>
      </c>
      <c r="F10" s="44">
        <v>45504</v>
      </c>
      <c r="G10" s="45" t="s">
        <v>341</v>
      </c>
      <c r="H10" s="42">
        <v>6543891</v>
      </c>
      <c r="I10" s="42">
        <v>605960</v>
      </c>
      <c r="J10" s="42">
        <v>0</v>
      </c>
      <c r="K10" s="51" t="s">
        <v>214</v>
      </c>
      <c r="L10" s="42"/>
      <c r="M10" s="42">
        <v>69.7</v>
      </c>
      <c r="N10" s="57" t="s">
        <v>429</v>
      </c>
      <c r="O10" s="51">
        <v>701</v>
      </c>
      <c r="P10" s="42" t="s">
        <v>373</v>
      </c>
      <c r="Q10" s="51">
        <v>7.9</v>
      </c>
      <c r="R10" s="51">
        <v>23.1</v>
      </c>
      <c r="S10" s="42">
        <v>47</v>
      </c>
      <c r="T10" s="42">
        <v>18</v>
      </c>
      <c r="U10" s="42" t="s">
        <v>409</v>
      </c>
      <c r="V10" s="42">
        <v>3</v>
      </c>
      <c r="W10" s="42"/>
      <c r="X10" s="42">
        <v>0</v>
      </c>
      <c r="Y10" s="42">
        <v>0</v>
      </c>
      <c r="Z10" s="42" t="s">
        <v>379</v>
      </c>
      <c r="AA10" s="42" t="s">
        <v>249</v>
      </c>
      <c r="AB10" s="42"/>
      <c r="AC10" s="42" t="s">
        <v>14</v>
      </c>
      <c r="AD10" s="45" t="s">
        <v>424</v>
      </c>
      <c r="AE10" s="42" t="s">
        <v>19</v>
      </c>
      <c r="AF10" s="45" t="s">
        <v>419</v>
      </c>
      <c r="AG10" s="42" t="s">
        <v>19</v>
      </c>
      <c r="AH10" s="45" t="s">
        <v>386</v>
      </c>
      <c r="AI10" s="51" t="s">
        <v>17</v>
      </c>
      <c r="AJ10" s="52" t="s">
        <v>426</v>
      </c>
      <c r="AK10" s="42" t="s">
        <v>18</v>
      </c>
      <c r="AL10" s="42" t="s">
        <v>18</v>
      </c>
      <c r="AM10" s="42"/>
    </row>
    <row r="11" spans="1:39" s="46" customFormat="1" ht="72">
      <c r="A11" s="42">
        <v>9</v>
      </c>
      <c r="B11" s="46">
        <v>-1215059230</v>
      </c>
      <c r="C11" s="42">
        <v>18</v>
      </c>
      <c r="D11" s="42" t="s">
        <v>358</v>
      </c>
      <c r="E11" s="43" t="s">
        <v>366</v>
      </c>
      <c r="F11" s="44">
        <v>45483</v>
      </c>
      <c r="G11" s="45" t="s">
        <v>351</v>
      </c>
      <c r="H11" s="42">
        <v>6567741</v>
      </c>
      <c r="I11" s="42">
        <v>625204</v>
      </c>
      <c r="J11" s="51" t="s">
        <v>214</v>
      </c>
      <c r="K11" s="51" t="s">
        <v>214</v>
      </c>
      <c r="L11" s="42">
        <v>0</v>
      </c>
      <c r="M11" s="42">
        <v>8.1</v>
      </c>
      <c r="N11" s="57" t="s">
        <v>391</v>
      </c>
      <c r="O11" s="51">
        <v>545</v>
      </c>
      <c r="P11" s="42" t="s">
        <v>373</v>
      </c>
      <c r="Q11" s="51">
        <v>7.8</v>
      </c>
      <c r="R11" s="51">
        <v>6.3</v>
      </c>
      <c r="S11" s="42">
        <v>14</v>
      </c>
      <c r="T11" s="42">
        <v>0</v>
      </c>
      <c r="U11" s="42" t="s">
        <v>410</v>
      </c>
      <c r="V11" s="42">
        <v>0</v>
      </c>
      <c r="W11" s="42"/>
      <c r="X11" s="42">
        <v>0</v>
      </c>
      <c r="Y11" s="42">
        <v>0</v>
      </c>
      <c r="Z11" s="51" t="s">
        <v>224</v>
      </c>
      <c r="AA11" s="42"/>
      <c r="AB11" s="42"/>
      <c r="AC11" s="42" t="s">
        <v>14</v>
      </c>
      <c r="AD11" s="45" t="s">
        <v>395</v>
      </c>
      <c r="AE11" s="42" t="s">
        <v>15</v>
      </c>
      <c r="AF11" s="52" t="s">
        <v>420</v>
      </c>
      <c r="AG11" s="42" t="s">
        <v>17</v>
      </c>
      <c r="AH11" s="45" t="s">
        <v>384</v>
      </c>
      <c r="AI11" s="42"/>
      <c r="AJ11" s="42"/>
      <c r="AK11" s="42" t="s">
        <v>14</v>
      </c>
      <c r="AL11" s="42" t="s">
        <v>14</v>
      </c>
      <c r="AM11" s="42"/>
    </row>
    <row r="12" spans="1:39" s="46" customFormat="1" ht="84" customHeight="1">
      <c r="A12" s="42">
        <v>10</v>
      </c>
      <c r="B12" s="42"/>
      <c r="C12" s="42">
        <v>18</v>
      </c>
      <c r="D12" s="42" t="s">
        <v>367</v>
      </c>
      <c r="E12" s="42" t="s">
        <v>368</v>
      </c>
      <c r="F12" s="44">
        <v>45485</v>
      </c>
      <c r="G12" s="45" t="s">
        <v>351</v>
      </c>
      <c r="H12" s="42">
        <v>6569792</v>
      </c>
      <c r="I12" s="42">
        <v>619512</v>
      </c>
      <c r="J12" s="42">
        <v>0</v>
      </c>
      <c r="K12" s="51" t="s">
        <v>214</v>
      </c>
      <c r="L12" s="42"/>
      <c r="M12" s="42">
        <v>32.200000000000003</v>
      </c>
      <c r="N12" s="57" t="s">
        <v>391</v>
      </c>
      <c r="O12" s="51">
        <v>504</v>
      </c>
      <c r="P12" s="42" t="s">
        <v>373</v>
      </c>
      <c r="Q12" s="51">
        <v>7.7</v>
      </c>
      <c r="R12" s="51">
        <v>26.9</v>
      </c>
      <c r="S12" s="42">
        <v>25</v>
      </c>
      <c r="T12" s="42">
        <v>2</v>
      </c>
      <c r="U12" s="42" t="s">
        <v>408</v>
      </c>
      <c r="V12" s="42">
        <v>0</v>
      </c>
      <c r="W12" s="42"/>
      <c r="X12" s="42">
        <v>0</v>
      </c>
      <c r="Y12" s="42">
        <v>0</v>
      </c>
      <c r="Z12" s="42" t="s">
        <v>224</v>
      </c>
      <c r="AA12" s="42"/>
      <c r="AB12" s="42"/>
      <c r="AC12" s="42" t="s">
        <v>14</v>
      </c>
      <c r="AD12" s="45" t="s">
        <v>395</v>
      </c>
      <c r="AE12" s="42" t="s">
        <v>17</v>
      </c>
      <c r="AF12" s="52" t="s">
        <v>421</v>
      </c>
      <c r="AG12" s="42" t="s">
        <v>19</v>
      </c>
      <c r="AH12" s="45" t="s">
        <v>387</v>
      </c>
      <c r="AI12" s="51" t="s">
        <v>19</v>
      </c>
      <c r="AJ12" s="52" t="s">
        <v>425</v>
      </c>
      <c r="AK12" s="42" t="s">
        <v>18</v>
      </c>
      <c r="AL12" s="42" t="s">
        <v>16</v>
      </c>
      <c r="AM12" s="45"/>
    </row>
    <row r="13" spans="1:39" s="46" customFormat="1" ht="72.599999999999994" customHeight="1">
      <c r="A13" s="42">
        <v>11</v>
      </c>
      <c r="B13" s="42">
        <v>1811345481</v>
      </c>
      <c r="C13" s="42">
        <v>18</v>
      </c>
      <c r="D13" s="42" t="s">
        <v>359</v>
      </c>
      <c r="E13" s="42" t="s">
        <v>369</v>
      </c>
      <c r="F13" s="44">
        <v>45503</v>
      </c>
      <c r="G13" s="45" t="s">
        <v>341</v>
      </c>
      <c r="H13" s="42">
        <v>6538998</v>
      </c>
      <c r="I13" s="42">
        <v>610890</v>
      </c>
      <c r="J13" s="51" t="s">
        <v>214</v>
      </c>
      <c r="K13" s="51" t="s">
        <v>214</v>
      </c>
      <c r="L13" s="42">
        <v>0</v>
      </c>
      <c r="M13" s="42">
        <v>12.6</v>
      </c>
      <c r="N13" s="42">
        <v>1</v>
      </c>
      <c r="O13" s="51">
        <v>546</v>
      </c>
      <c r="P13" s="42" t="s">
        <v>373</v>
      </c>
      <c r="Q13" s="51">
        <v>7.8</v>
      </c>
      <c r="R13" s="51">
        <v>8.9</v>
      </c>
      <c r="S13" s="42">
        <v>31</v>
      </c>
      <c r="T13" s="42">
        <v>28</v>
      </c>
      <c r="U13" s="45" t="s">
        <v>411</v>
      </c>
      <c r="V13" s="42">
        <v>0</v>
      </c>
      <c r="W13" s="42"/>
      <c r="X13" s="42">
        <v>2</v>
      </c>
      <c r="Y13" s="42">
        <v>1</v>
      </c>
      <c r="Z13" s="42" t="s">
        <v>378</v>
      </c>
      <c r="AA13" s="42"/>
      <c r="AB13" s="42"/>
      <c r="AC13" s="42" t="s">
        <v>14</v>
      </c>
      <c r="AD13" s="45" t="s">
        <v>395</v>
      </c>
      <c r="AE13" s="42" t="s">
        <v>17</v>
      </c>
      <c r="AF13" s="52" t="s">
        <v>422</v>
      </c>
      <c r="AG13" s="42" t="s">
        <v>19</v>
      </c>
      <c r="AH13" s="45" t="s">
        <v>387</v>
      </c>
      <c r="AI13" s="51" t="s">
        <v>17</v>
      </c>
      <c r="AJ13" s="52" t="s">
        <v>426</v>
      </c>
      <c r="AK13" s="42" t="s">
        <v>16</v>
      </c>
      <c r="AL13" s="42" t="s">
        <v>16</v>
      </c>
      <c r="AM13" s="45" t="s">
        <v>376</v>
      </c>
    </row>
    <row r="14" spans="1:39" s="46" customFormat="1" ht="51" customHeight="1">
      <c r="A14" s="42">
        <v>12</v>
      </c>
      <c r="B14" s="42">
        <v>1793537655</v>
      </c>
      <c r="C14" s="42">
        <v>18</v>
      </c>
      <c r="D14" s="42" t="s">
        <v>360</v>
      </c>
      <c r="E14" s="42" t="s">
        <v>370</v>
      </c>
      <c r="F14" s="44">
        <v>45891</v>
      </c>
      <c r="G14" s="45" t="s">
        <v>371</v>
      </c>
      <c r="H14" s="42">
        <v>6538805</v>
      </c>
      <c r="I14" s="42">
        <v>611119</v>
      </c>
      <c r="J14" s="51" t="s">
        <v>214</v>
      </c>
      <c r="K14" s="51" t="s">
        <v>214</v>
      </c>
      <c r="L14" s="42">
        <v>0</v>
      </c>
      <c r="M14" s="42">
        <v>0.2</v>
      </c>
      <c r="N14" s="42">
        <v>1</v>
      </c>
      <c r="O14" s="51" t="s">
        <v>373</v>
      </c>
      <c r="P14" s="42" t="s">
        <v>373</v>
      </c>
      <c r="Q14" s="51" t="s">
        <v>373</v>
      </c>
      <c r="R14" s="51">
        <v>0.2</v>
      </c>
      <c r="S14" s="42">
        <v>18</v>
      </c>
      <c r="T14" s="42">
        <v>0</v>
      </c>
      <c r="U14" s="45" t="s">
        <v>411</v>
      </c>
      <c r="V14" s="42">
        <v>0</v>
      </c>
      <c r="W14" s="42"/>
      <c r="X14" s="42">
        <v>2</v>
      </c>
      <c r="Y14" s="42">
        <v>0</v>
      </c>
      <c r="Z14" s="42" t="s">
        <v>224</v>
      </c>
      <c r="AA14" s="42"/>
      <c r="AB14" s="42"/>
      <c r="AC14" s="42" t="s">
        <v>16</v>
      </c>
      <c r="AD14" s="54" t="s">
        <v>396</v>
      </c>
      <c r="AE14" s="42" t="s">
        <v>17</v>
      </c>
      <c r="AF14" s="52" t="s">
        <v>423</v>
      </c>
      <c r="AG14" s="42" t="s">
        <v>19</v>
      </c>
      <c r="AH14" s="45" t="s">
        <v>385</v>
      </c>
      <c r="AI14" s="51" t="s">
        <v>19</v>
      </c>
      <c r="AJ14" s="52" t="s">
        <v>425</v>
      </c>
      <c r="AK14" s="42" t="s">
        <v>18</v>
      </c>
      <c r="AL14" s="42" t="s">
        <v>18</v>
      </c>
      <c r="AM14" s="42" t="s">
        <v>377</v>
      </c>
    </row>
    <row r="15" spans="1:39" s="46" customFormat="1" ht="72">
      <c r="A15" s="42">
        <v>13</v>
      </c>
      <c r="B15" s="42">
        <v>-1401708467</v>
      </c>
      <c r="C15" s="42">
        <v>18</v>
      </c>
      <c r="D15" s="42" t="s">
        <v>361</v>
      </c>
      <c r="E15" s="42" t="s">
        <v>213</v>
      </c>
      <c r="F15" s="44">
        <v>45513</v>
      </c>
      <c r="G15" s="45" t="s">
        <v>348</v>
      </c>
      <c r="H15" s="42">
        <v>6566586</v>
      </c>
      <c r="I15" s="42">
        <v>625204</v>
      </c>
      <c r="J15" s="51" t="s">
        <v>214</v>
      </c>
      <c r="K15" s="51" t="s">
        <v>214</v>
      </c>
      <c r="L15" s="42">
        <v>0</v>
      </c>
      <c r="M15" s="42">
        <v>12.5</v>
      </c>
      <c r="N15" s="57" t="s">
        <v>392</v>
      </c>
      <c r="O15" s="51">
        <v>518</v>
      </c>
      <c r="P15" s="42" t="s">
        <v>373</v>
      </c>
      <c r="Q15" s="51">
        <v>7.8</v>
      </c>
      <c r="R15" s="51">
        <v>8.6999999999999993</v>
      </c>
      <c r="S15" s="42">
        <v>28</v>
      </c>
      <c r="T15" s="42">
        <v>0</v>
      </c>
      <c r="U15" s="42" t="s">
        <v>410</v>
      </c>
      <c r="V15" s="42">
        <v>0</v>
      </c>
      <c r="W15" s="42"/>
      <c r="X15" s="42">
        <v>0</v>
      </c>
      <c r="Y15" s="42">
        <v>0</v>
      </c>
      <c r="Z15" s="51" t="s">
        <v>224</v>
      </c>
      <c r="AA15" s="42"/>
      <c r="AB15" s="42"/>
      <c r="AC15" s="42" t="s">
        <v>14</v>
      </c>
      <c r="AD15" s="45" t="s">
        <v>395</v>
      </c>
      <c r="AE15" s="42" t="s">
        <v>15</v>
      </c>
      <c r="AF15" s="52" t="s">
        <v>420</v>
      </c>
      <c r="AG15" s="42" t="s">
        <v>17</v>
      </c>
      <c r="AH15" s="45" t="s">
        <v>388</v>
      </c>
      <c r="AI15" s="42"/>
      <c r="AJ15" s="42"/>
      <c r="AK15" s="42" t="s">
        <v>14</v>
      </c>
      <c r="AL15" s="42" t="s">
        <v>14</v>
      </c>
      <c r="AM15" s="42"/>
    </row>
    <row r="17" spans="3:38" s="14" customFormat="1" ht="12.75">
      <c r="C17" s="12" t="s">
        <v>22</v>
      </c>
      <c r="J17" s="25"/>
      <c r="K17" s="12">
        <v>3180</v>
      </c>
      <c r="L17" s="12" t="s">
        <v>153</v>
      </c>
      <c r="M17" s="55"/>
      <c r="P17" s="12" t="s">
        <v>160</v>
      </c>
      <c r="T17" s="12">
        <v>0</v>
      </c>
      <c r="U17" s="55"/>
      <c r="X17" s="12" t="s">
        <v>226</v>
      </c>
      <c r="Y17" s="12" t="s">
        <v>220</v>
      </c>
      <c r="Z17" s="12" t="s">
        <v>180</v>
      </c>
      <c r="AC17" s="12" t="s">
        <v>14</v>
      </c>
      <c r="AE17" s="12" t="s">
        <v>15</v>
      </c>
      <c r="AG17" s="12" t="s">
        <v>15</v>
      </c>
      <c r="AI17" s="12" t="s">
        <v>15</v>
      </c>
      <c r="AK17" s="12" t="s">
        <v>14</v>
      </c>
      <c r="AL17" s="12" t="s">
        <v>14</v>
      </c>
    </row>
    <row r="18" spans="3:38" s="14" customFormat="1" ht="12.75">
      <c r="C18" s="12" t="s">
        <v>21</v>
      </c>
      <c r="J18" s="25"/>
      <c r="K18" s="12">
        <v>0</v>
      </c>
      <c r="L18" s="12" t="s">
        <v>159</v>
      </c>
      <c r="M18" s="55"/>
      <c r="P18" s="12" t="s">
        <v>170</v>
      </c>
      <c r="T18" s="12">
        <v>1</v>
      </c>
      <c r="U18" s="55"/>
      <c r="X18" s="12" t="s">
        <v>228</v>
      </c>
      <c r="Y18" s="12" t="s">
        <v>221</v>
      </c>
      <c r="Z18" s="12" t="s">
        <v>181</v>
      </c>
      <c r="AC18" s="12" t="s">
        <v>16</v>
      </c>
      <c r="AE18" s="12" t="s">
        <v>17</v>
      </c>
      <c r="AG18" s="12" t="s">
        <v>17</v>
      </c>
      <c r="AI18" s="12" t="s">
        <v>17</v>
      </c>
      <c r="AK18" s="12" t="s">
        <v>16</v>
      </c>
      <c r="AL18" s="12" t="s">
        <v>16</v>
      </c>
    </row>
    <row r="19" spans="3:38" s="14" customFormat="1" ht="12.75">
      <c r="C19" s="12" t="s">
        <v>31</v>
      </c>
      <c r="L19" s="12" t="s">
        <v>154</v>
      </c>
      <c r="M19" s="55"/>
      <c r="P19" s="12" t="s">
        <v>161</v>
      </c>
      <c r="T19" s="12">
        <v>2</v>
      </c>
      <c r="U19" s="55"/>
      <c r="X19" s="12" t="s">
        <v>229</v>
      </c>
      <c r="Y19" s="12" t="s">
        <v>222</v>
      </c>
      <c r="Z19" s="12" t="s">
        <v>182</v>
      </c>
      <c r="AC19" s="12" t="s">
        <v>18</v>
      </c>
      <c r="AE19" s="12" t="s">
        <v>19</v>
      </c>
      <c r="AG19" s="12" t="s">
        <v>19</v>
      </c>
      <c r="AI19" s="12" t="s">
        <v>19</v>
      </c>
      <c r="AK19" s="12" t="s">
        <v>18</v>
      </c>
      <c r="AL19" s="12" t="s">
        <v>18</v>
      </c>
    </row>
    <row r="20" spans="3:38" s="14" customFormat="1" ht="12.75">
      <c r="J20" s="25"/>
      <c r="L20" s="12" t="s">
        <v>155</v>
      </c>
      <c r="M20" s="55"/>
      <c r="P20" s="12" t="s">
        <v>169</v>
      </c>
      <c r="T20" s="12">
        <v>3</v>
      </c>
      <c r="U20" s="55"/>
      <c r="X20" s="12" t="s">
        <v>230</v>
      </c>
      <c r="Y20" s="12" t="s">
        <v>223</v>
      </c>
      <c r="Z20" s="12" t="s">
        <v>183</v>
      </c>
    </row>
    <row r="21" spans="3:38" s="14" customFormat="1" ht="12.75">
      <c r="L21" s="12" t="s">
        <v>156</v>
      </c>
      <c r="M21" s="55"/>
      <c r="P21" s="12" t="s">
        <v>171</v>
      </c>
      <c r="T21" s="12">
        <v>4</v>
      </c>
      <c r="U21" s="55"/>
      <c r="Z21" s="12" t="s">
        <v>184</v>
      </c>
    </row>
    <row r="22" spans="3:38" s="14" customFormat="1" ht="12.75">
      <c r="L22" s="12" t="s">
        <v>157</v>
      </c>
      <c r="M22" s="55"/>
      <c r="P22" s="12" t="s">
        <v>162</v>
      </c>
      <c r="T22" s="12">
        <v>5</v>
      </c>
      <c r="U22" s="55"/>
      <c r="Z22" s="12" t="s">
        <v>185</v>
      </c>
    </row>
    <row r="23" spans="3:38" s="14" customFormat="1" ht="12.75">
      <c r="J23" s="25"/>
      <c r="L23" s="12" t="s">
        <v>158</v>
      </c>
      <c r="M23" s="55"/>
      <c r="P23" s="12" t="s">
        <v>163</v>
      </c>
      <c r="Z23" s="12" t="s">
        <v>186</v>
      </c>
    </row>
    <row r="24" spans="3:38" s="14" customFormat="1" ht="12.75">
      <c r="P24" s="12" t="s">
        <v>164</v>
      </c>
      <c r="Z24" s="12" t="s">
        <v>187</v>
      </c>
    </row>
    <row r="25" spans="3:38" s="14" customFormat="1" ht="12.75">
      <c r="P25" s="12" t="s">
        <v>165</v>
      </c>
      <c r="Z25" s="12" t="s">
        <v>188</v>
      </c>
    </row>
    <row r="26" spans="3:38" s="14" customFormat="1" ht="12.75">
      <c r="P26" s="12" t="s">
        <v>166</v>
      </c>
      <c r="Z26" s="12" t="s">
        <v>189</v>
      </c>
    </row>
    <row r="27" spans="3:38" s="14" customFormat="1" ht="12.75">
      <c r="Z27" s="12" t="s">
        <v>190</v>
      </c>
    </row>
    <row r="28" spans="3:38" s="14" customFormat="1" ht="12.75">
      <c r="Z28" s="12" t="s">
        <v>191</v>
      </c>
    </row>
    <row r="29" spans="3:38" s="14" customFormat="1" ht="12.75">
      <c r="Z29" s="12" t="s">
        <v>209</v>
      </c>
    </row>
    <row r="30" spans="3:38" s="14" customFormat="1" ht="12.75">
      <c r="Z30" s="12" t="s">
        <v>192</v>
      </c>
    </row>
    <row r="31" spans="3:38" s="14" customFormat="1" ht="12.75">
      <c r="Z31" s="12" t="s">
        <v>193</v>
      </c>
    </row>
    <row r="32" spans="3:38" s="14" customFormat="1" ht="12.75">
      <c r="Z32" s="12" t="s">
        <v>194</v>
      </c>
    </row>
    <row r="33" spans="26:26" s="14" customFormat="1" ht="12.75">
      <c r="Z33" s="12" t="s">
        <v>195</v>
      </c>
    </row>
    <row r="34" spans="26:26" s="14" customFormat="1" ht="12.75">
      <c r="Z34" s="12" t="s">
        <v>196</v>
      </c>
    </row>
    <row r="35" spans="26:26" s="14" customFormat="1" ht="12.75">
      <c r="Z35" s="12" t="s">
        <v>168</v>
      </c>
    </row>
    <row r="36" spans="26:26" s="14" customFormat="1" ht="12.75">
      <c r="Z36" s="12" t="s">
        <v>197</v>
      </c>
    </row>
    <row r="37" spans="26:26" s="14" customFormat="1" ht="12.75">
      <c r="Z37" s="12" t="s">
        <v>198</v>
      </c>
    </row>
    <row r="38" spans="26:26" s="14" customFormat="1" ht="12.75">
      <c r="Z38" s="12" t="s">
        <v>199</v>
      </c>
    </row>
    <row r="39" spans="26:26" s="14" customFormat="1" ht="12.75">
      <c r="Z39" s="12" t="s">
        <v>200</v>
      </c>
    </row>
    <row r="40" spans="26:26" s="14" customFormat="1" ht="12.75">
      <c r="Z40" s="12" t="s">
        <v>201</v>
      </c>
    </row>
    <row r="41" spans="26:26" s="14" customFormat="1" ht="12.75">
      <c r="Z41" s="12" t="s">
        <v>202</v>
      </c>
    </row>
    <row r="42" spans="26:26" s="14" customFormat="1" ht="12.75">
      <c r="Z42" s="12" t="s">
        <v>203</v>
      </c>
    </row>
    <row r="43" spans="26:26" s="14" customFormat="1" ht="12.75">
      <c r="Z43" s="12" t="s">
        <v>204</v>
      </c>
    </row>
    <row r="44" spans="26:26" s="14" customFormat="1" ht="12.75">
      <c r="Z44" s="12" t="s">
        <v>205</v>
      </c>
    </row>
    <row r="45" spans="26:26" s="14" customFormat="1" ht="12.75">
      <c r="Z45" s="12" t="s">
        <v>210</v>
      </c>
    </row>
    <row r="46" spans="26:26" s="14" customFormat="1" ht="12.75">
      <c r="Z46" s="12" t="s">
        <v>206</v>
      </c>
    </row>
    <row r="47" spans="26:26" s="14" customFormat="1" ht="12.75">
      <c r="Z47" s="12" t="s">
        <v>207</v>
      </c>
    </row>
    <row r="48" spans="26:26" s="14" customFormat="1" ht="12.75">
      <c r="Z48" s="12" t="s">
        <v>208</v>
      </c>
    </row>
    <row r="49" s="14" customFormat="1" ht="12.75"/>
  </sheetData>
  <autoFilter ref="A2:AM1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4"/>
  <sheetViews>
    <sheetView topLeftCell="A38" workbookViewId="0">
      <selection activeCell="A65" sqref="A65"/>
    </sheetView>
  </sheetViews>
  <sheetFormatPr defaultRowHeight="15"/>
  <sheetData>
    <row r="1" spans="1:1">
      <c r="A1">
        <v>12.1</v>
      </c>
    </row>
    <row r="2" spans="1:1">
      <c r="A2">
        <v>8</v>
      </c>
    </row>
    <row r="3" spans="1:1">
      <c r="A3">
        <f>A2/A1</f>
        <v>0.66115702479338845</v>
      </c>
    </row>
    <row r="7" spans="1:1">
      <c r="A7">
        <v>49.7</v>
      </c>
    </row>
    <row r="8" spans="1:1">
      <c r="A8">
        <v>5.6</v>
      </c>
    </row>
    <row r="9" spans="1:1">
      <c r="A9">
        <f>A8/A7</f>
        <v>0.11267605633802816</v>
      </c>
    </row>
    <row r="13" spans="1:1">
      <c r="A13">
        <v>70.400000000000006</v>
      </c>
    </row>
    <row r="14" spans="1:1">
      <c r="A14">
        <v>36.200000000000003</v>
      </c>
    </row>
    <row r="15" spans="1:1">
      <c r="A15">
        <f>A14/A13</f>
        <v>0.51420454545454541</v>
      </c>
    </row>
    <row r="18" spans="1:1">
      <c r="A18">
        <v>16.899999999999999</v>
      </c>
    </row>
    <row r="19" spans="1:1">
      <c r="A19">
        <v>6</v>
      </c>
    </row>
    <row r="20" spans="1:1">
      <c r="A20">
        <f>A19/A18</f>
        <v>0.3550295857988166</v>
      </c>
    </row>
    <row r="26" spans="1:1">
      <c r="A26">
        <v>15.8</v>
      </c>
    </row>
    <row r="27" spans="1:1">
      <c r="A27">
        <v>4.7</v>
      </c>
    </row>
    <row r="28" spans="1:1">
      <c r="A28">
        <f>A27/A26</f>
        <v>0.29746835443037972</v>
      </c>
    </row>
    <row r="33" spans="1:1">
      <c r="A33">
        <v>54.1</v>
      </c>
    </row>
    <row r="34" spans="1:1">
      <c r="A34">
        <v>25.3</v>
      </c>
    </row>
    <row r="35" spans="1:1">
      <c r="A35">
        <f>A34/A33</f>
        <v>0.46765249537892789</v>
      </c>
    </row>
    <row r="36" spans="1:1">
      <c r="A36">
        <v>9.9</v>
      </c>
    </row>
    <row r="37" spans="1:1">
      <c r="A37">
        <f>A36/A33</f>
        <v>0.18299445471349354</v>
      </c>
    </row>
    <row r="42" spans="1:1">
      <c r="A42">
        <v>8.1</v>
      </c>
    </row>
    <row r="43" spans="1:1">
      <c r="A43">
        <v>1.1000000000000001</v>
      </c>
    </row>
    <row r="44" spans="1:1">
      <c r="A44">
        <f>A43/A42</f>
        <v>0.13580246913580249</v>
      </c>
    </row>
    <row r="46" spans="1:1">
      <c r="A46">
        <v>32.200000000000003</v>
      </c>
    </row>
    <row r="47" spans="1:1">
      <c r="A47">
        <v>8.1</v>
      </c>
    </row>
    <row r="48" spans="1:1">
      <c r="A48">
        <f>A47/A46</f>
        <v>0.25155279503105588</v>
      </c>
    </row>
    <row r="49" spans="1:1">
      <c r="A49">
        <v>0.5</v>
      </c>
    </row>
    <row r="50" spans="1:1">
      <c r="A50">
        <f>A49/A46</f>
        <v>1.5527950310559004E-2</v>
      </c>
    </row>
    <row r="55" spans="1:1">
      <c r="A55">
        <v>12.6</v>
      </c>
    </row>
    <row r="56" spans="1:1">
      <c r="A56">
        <v>3.9</v>
      </c>
    </row>
    <row r="57" spans="1:1">
      <c r="A57">
        <f>A56/A55</f>
        <v>0.30952380952380953</v>
      </c>
    </row>
    <row r="58" spans="1:1">
      <c r="A58">
        <v>3.5</v>
      </c>
    </row>
    <row r="59" spans="1:1">
      <c r="A59">
        <f>A58/A55</f>
        <v>0.27777777777777779</v>
      </c>
    </row>
    <row r="62" spans="1:1">
      <c r="A62">
        <v>12.7</v>
      </c>
    </row>
    <row r="63" spans="1:1">
      <c r="A63">
        <v>3.5</v>
      </c>
    </row>
    <row r="64" spans="1:1">
      <c r="A64">
        <f>A63/A62</f>
        <v>0.27559055118110237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0"/>
  <sheetViews>
    <sheetView workbookViewId="0">
      <selection activeCell="C7" sqref="C7"/>
    </sheetView>
  </sheetViews>
  <sheetFormatPr defaultColWidth="14.42578125" defaultRowHeight="15"/>
  <cols>
    <col min="1" max="1" width="28.85546875" style="31" customWidth="1"/>
    <col min="2" max="2" width="32.85546875" style="31" customWidth="1"/>
    <col min="3" max="3" width="57.85546875" style="31" customWidth="1"/>
    <col min="4" max="26" width="8.7109375" style="31" customWidth="1"/>
    <col min="27" max="16384" width="14.42578125" style="31"/>
  </cols>
  <sheetData>
    <row r="1" spans="1:4">
      <c r="A1" s="41" t="s">
        <v>232</v>
      </c>
      <c r="B1" s="40" t="s">
        <v>233</v>
      </c>
      <c r="C1" s="40" t="s">
        <v>234</v>
      </c>
      <c r="D1" s="32"/>
    </row>
    <row r="2" spans="1:4">
      <c r="A2" s="63" t="s">
        <v>235</v>
      </c>
      <c r="B2" s="60"/>
      <c r="C2" s="61"/>
      <c r="D2" s="32"/>
    </row>
    <row r="3" spans="1:4" ht="75">
      <c r="A3" s="37" t="s">
        <v>236</v>
      </c>
      <c r="B3" s="37" t="s">
        <v>237</v>
      </c>
      <c r="C3" s="37" t="s">
        <v>238</v>
      </c>
      <c r="D3" s="32"/>
    </row>
    <row r="4" spans="1:4">
      <c r="A4" s="37" t="s">
        <v>212</v>
      </c>
      <c r="B4" s="37" t="s">
        <v>239</v>
      </c>
      <c r="C4" s="37" t="s">
        <v>240</v>
      </c>
      <c r="D4" s="32"/>
    </row>
    <row r="5" spans="1:4" ht="30">
      <c r="A5" s="37" t="s">
        <v>224</v>
      </c>
      <c r="B5" s="37" t="s">
        <v>241</v>
      </c>
      <c r="C5" s="37" t="s">
        <v>242</v>
      </c>
      <c r="D5" s="32"/>
    </row>
    <row r="6" spans="1:4" ht="30">
      <c r="A6" s="34" t="s">
        <v>243</v>
      </c>
      <c r="B6" s="34" t="s">
        <v>244</v>
      </c>
      <c r="C6" s="34" t="s">
        <v>245</v>
      </c>
      <c r="D6" s="32"/>
    </row>
    <row r="7" spans="1:4" ht="105">
      <c r="A7" s="38" t="s">
        <v>246</v>
      </c>
      <c r="B7" s="37" t="s">
        <v>247</v>
      </c>
      <c r="C7" s="37" t="s">
        <v>248</v>
      </c>
      <c r="D7" s="32"/>
    </row>
    <row r="8" spans="1:4" ht="30">
      <c r="A8" s="38" t="s">
        <v>249</v>
      </c>
      <c r="B8" s="37" t="s">
        <v>250</v>
      </c>
      <c r="C8" s="34" t="s">
        <v>251</v>
      </c>
      <c r="D8" s="32"/>
    </row>
    <row r="9" spans="1:4">
      <c r="A9" s="36"/>
      <c r="B9" s="35"/>
      <c r="C9" s="35"/>
      <c r="D9" s="32"/>
    </row>
    <row r="10" spans="1:4">
      <c r="A10" s="62" t="s">
        <v>252</v>
      </c>
      <c r="B10" s="60"/>
      <c r="C10" s="61"/>
      <c r="D10" s="32"/>
    </row>
    <row r="11" spans="1:4" ht="30">
      <c r="A11" s="37" t="s">
        <v>253</v>
      </c>
      <c r="B11" s="37" t="s">
        <v>254</v>
      </c>
      <c r="C11" s="37" t="s">
        <v>255</v>
      </c>
      <c r="D11" s="32"/>
    </row>
    <row r="12" spans="1:4" ht="30">
      <c r="A12" s="38" t="s">
        <v>256</v>
      </c>
      <c r="B12" s="37" t="s">
        <v>257</v>
      </c>
      <c r="C12" s="34" t="s">
        <v>258</v>
      </c>
      <c r="D12" s="32"/>
    </row>
    <row r="13" spans="1:4" ht="60">
      <c r="A13" s="37" t="s">
        <v>259</v>
      </c>
      <c r="B13" s="37" t="s">
        <v>260</v>
      </c>
      <c r="C13" s="37" t="s">
        <v>261</v>
      </c>
      <c r="D13" s="32"/>
    </row>
    <row r="14" spans="1:4">
      <c r="A14" s="35"/>
      <c r="B14" s="35"/>
      <c r="C14" s="35"/>
      <c r="D14" s="32"/>
    </row>
    <row r="15" spans="1:4">
      <c r="A15" s="62" t="s">
        <v>262</v>
      </c>
      <c r="B15" s="60"/>
      <c r="C15" s="61"/>
      <c r="D15" s="32"/>
    </row>
    <row r="16" spans="1:4" ht="30">
      <c r="A16" s="37" t="s">
        <v>263</v>
      </c>
      <c r="B16" s="37" t="s">
        <v>264</v>
      </c>
      <c r="C16" s="37" t="s">
        <v>265</v>
      </c>
      <c r="D16" s="32"/>
    </row>
    <row r="17" spans="1:4" ht="30">
      <c r="A17" s="37" t="s">
        <v>266</v>
      </c>
      <c r="B17" s="37" t="s">
        <v>267</v>
      </c>
      <c r="C17" s="34" t="s">
        <v>268</v>
      </c>
      <c r="D17" s="32"/>
    </row>
    <row r="18" spans="1:4" ht="75.75" customHeight="1">
      <c r="A18" s="37" t="s">
        <v>269</v>
      </c>
      <c r="B18" s="37" t="s">
        <v>270</v>
      </c>
      <c r="C18" s="34" t="s">
        <v>271</v>
      </c>
      <c r="D18" s="32"/>
    </row>
    <row r="19" spans="1:4" ht="30">
      <c r="A19" s="35" t="s">
        <v>272</v>
      </c>
      <c r="B19" s="34" t="s">
        <v>273</v>
      </c>
      <c r="C19" s="34" t="s">
        <v>274</v>
      </c>
      <c r="D19" s="32"/>
    </row>
    <row r="20" spans="1:4">
      <c r="A20" s="35"/>
      <c r="B20" s="35"/>
      <c r="C20" s="34"/>
      <c r="D20" s="32"/>
    </row>
    <row r="21" spans="1:4">
      <c r="A21" s="62" t="s">
        <v>275</v>
      </c>
      <c r="B21" s="60"/>
      <c r="C21" s="61"/>
      <c r="D21" s="32"/>
    </row>
    <row r="22" spans="1:4" ht="30">
      <c r="A22" s="37" t="s">
        <v>276</v>
      </c>
      <c r="B22" s="37" t="s">
        <v>277</v>
      </c>
      <c r="C22" s="34" t="s">
        <v>278</v>
      </c>
      <c r="D22" s="32"/>
    </row>
    <row r="23" spans="1:4" ht="45">
      <c r="A23" s="37" t="s">
        <v>279</v>
      </c>
      <c r="B23" s="37" t="s">
        <v>280</v>
      </c>
      <c r="C23" s="34" t="s">
        <v>281</v>
      </c>
      <c r="D23" s="32"/>
    </row>
    <row r="24" spans="1:4" ht="60">
      <c r="A24" s="37" t="s">
        <v>282</v>
      </c>
      <c r="B24" s="37" t="s">
        <v>283</v>
      </c>
      <c r="C24" s="34" t="s">
        <v>284</v>
      </c>
      <c r="D24" s="32"/>
    </row>
    <row r="25" spans="1:4" ht="30">
      <c r="A25" s="37" t="s">
        <v>285</v>
      </c>
      <c r="B25" s="37" t="s">
        <v>286</v>
      </c>
      <c r="C25" s="34" t="s">
        <v>287</v>
      </c>
      <c r="D25" s="32"/>
    </row>
    <row r="26" spans="1:4" ht="60">
      <c r="A26" s="37" t="s">
        <v>288</v>
      </c>
      <c r="B26" s="37" t="s">
        <v>289</v>
      </c>
      <c r="C26" s="34" t="s">
        <v>290</v>
      </c>
      <c r="D26" s="32"/>
    </row>
    <row r="27" spans="1:4" ht="60">
      <c r="A27" s="37" t="s">
        <v>291</v>
      </c>
      <c r="B27" s="37" t="s">
        <v>292</v>
      </c>
      <c r="C27" s="34" t="s">
        <v>293</v>
      </c>
      <c r="D27" s="32"/>
    </row>
    <row r="28" spans="1:4" ht="45">
      <c r="A28" s="37" t="s">
        <v>294</v>
      </c>
      <c r="B28" s="34" t="s">
        <v>295</v>
      </c>
      <c r="C28" s="34" t="s">
        <v>296</v>
      </c>
      <c r="D28" s="32"/>
    </row>
    <row r="29" spans="1:4">
      <c r="A29" s="37"/>
      <c r="B29" s="37"/>
      <c r="C29" s="34"/>
      <c r="D29" s="32"/>
    </row>
    <row r="30" spans="1:4">
      <c r="A30" s="63" t="s">
        <v>297</v>
      </c>
      <c r="B30" s="60"/>
      <c r="C30" s="61"/>
      <c r="D30" s="32"/>
    </row>
    <row r="31" spans="1:4" ht="30">
      <c r="A31" s="37" t="s">
        <v>298</v>
      </c>
      <c r="B31" s="37" t="s">
        <v>299</v>
      </c>
      <c r="C31" s="34" t="s">
        <v>300</v>
      </c>
      <c r="D31" s="32"/>
    </row>
    <row r="32" spans="1:4" ht="30.75" customHeight="1">
      <c r="A32" s="37" t="s">
        <v>301</v>
      </c>
      <c r="B32" s="37" t="s">
        <v>302</v>
      </c>
      <c r="C32" s="34" t="s">
        <v>303</v>
      </c>
      <c r="D32" s="32"/>
    </row>
    <row r="33" spans="1:4">
      <c r="A33" s="35"/>
      <c r="B33" s="35"/>
      <c r="C33" s="34"/>
      <c r="D33" s="32"/>
    </row>
    <row r="34" spans="1:4">
      <c r="A34" s="62" t="s">
        <v>304</v>
      </c>
      <c r="B34" s="60"/>
      <c r="C34" s="61"/>
      <c r="D34" s="32"/>
    </row>
    <row r="35" spans="1:4" ht="30">
      <c r="A35" s="37" t="s">
        <v>305</v>
      </c>
      <c r="B35" s="37" t="s">
        <v>306</v>
      </c>
      <c r="C35" s="37" t="s">
        <v>307</v>
      </c>
      <c r="D35" s="32"/>
    </row>
    <row r="36" spans="1:4" ht="30">
      <c r="A36" s="37" t="s">
        <v>308</v>
      </c>
      <c r="B36" s="37" t="s">
        <v>309</v>
      </c>
      <c r="C36" s="37" t="s">
        <v>310</v>
      </c>
      <c r="D36" s="32"/>
    </row>
    <row r="37" spans="1:4">
      <c r="A37" s="39"/>
      <c r="B37" s="35"/>
      <c r="C37" s="35"/>
      <c r="D37" s="32"/>
    </row>
    <row r="38" spans="1:4">
      <c r="A38" s="59" t="s">
        <v>311</v>
      </c>
      <c r="B38" s="60"/>
      <c r="C38" s="61"/>
      <c r="D38" s="32"/>
    </row>
    <row r="39" spans="1:4" ht="30">
      <c r="A39" s="37" t="s">
        <v>312</v>
      </c>
      <c r="B39" s="37" t="s">
        <v>313</v>
      </c>
      <c r="C39" s="34" t="s">
        <v>314</v>
      </c>
      <c r="D39" s="32"/>
    </row>
    <row r="40" spans="1:4" ht="30">
      <c r="A40" s="37" t="s">
        <v>315</v>
      </c>
      <c r="B40" s="34" t="s">
        <v>316</v>
      </c>
      <c r="C40" s="34" t="s">
        <v>317</v>
      </c>
      <c r="D40" s="32"/>
    </row>
    <row r="41" spans="1:4">
      <c r="A41" s="35"/>
      <c r="B41" s="35"/>
      <c r="C41" s="35"/>
      <c r="D41" s="32"/>
    </row>
    <row r="42" spans="1:4">
      <c r="A42" s="62" t="s">
        <v>318</v>
      </c>
      <c r="B42" s="60"/>
      <c r="C42" s="61"/>
      <c r="D42" s="32"/>
    </row>
    <row r="43" spans="1:4" ht="30">
      <c r="A43" s="35" t="s">
        <v>319</v>
      </c>
      <c r="B43" s="34" t="s">
        <v>320</v>
      </c>
      <c r="C43" s="34" t="s">
        <v>321</v>
      </c>
      <c r="D43" s="32"/>
    </row>
    <row r="44" spans="1:4">
      <c r="A44" s="35"/>
      <c r="B44" s="35"/>
      <c r="C44" s="35"/>
      <c r="D44" s="32"/>
    </row>
    <row r="45" spans="1:4">
      <c r="A45" s="59" t="s">
        <v>322</v>
      </c>
      <c r="B45" s="60"/>
      <c r="C45" s="61"/>
      <c r="D45" s="32"/>
    </row>
    <row r="46" spans="1:4" ht="30">
      <c r="A46" s="38" t="s">
        <v>323</v>
      </c>
      <c r="B46" s="37" t="s">
        <v>324</v>
      </c>
      <c r="C46" s="34" t="s">
        <v>325</v>
      </c>
      <c r="D46" s="32"/>
    </row>
    <row r="47" spans="1:4" ht="30">
      <c r="A47" s="38" t="s">
        <v>326</v>
      </c>
      <c r="B47" s="37" t="s">
        <v>327</v>
      </c>
      <c r="C47" s="35" t="s">
        <v>328</v>
      </c>
      <c r="D47" s="32"/>
    </row>
    <row r="48" spans="1:4">
      <c r="A48" s="35"/>
      <c r="B48" s="35"/>
      <c r="C48" s="35"/>
      <c r="D48" s="32"/>
    </row>
    <row r="49" spans="1:4">
      <c r="A49" s="62" t="s">
        <v>329</v>
      </c>
      <c r="B49" s="60"/>
      <c r="C49" s="61"/>
      <c r="D49" s="32"/>
    </row>
    <row r="50" spans="1:4" ht="59.25" customHeight="1">
      <c r="A50" s="37" t="s">
        <v>330</v>
      </c>
      <c r="B50" s="37" t="s">
        <v>331</v>
      </c>
      <c r="C50" s="34" t="s">
        <v>332</v>
      </c>
      <c r="D50" s="33"/>
    </row>
    <row r="51" spans="1:4">
      <c r="A51" s="36"/>
      <c r="B51" s="35"/>
      <c r="C51" s="35"/>
      <c r="D51" s="32"/>
    </row>
    <row r="52" spans="1:4">
      <c r="A52" s="59" t="s">
        <v>333</v>
      </c>
      <c r="B52" s="60"/>
      <c r="C52" s="61"/>
      <c r="D52" s="32"/>
    </row>
    <row r="53" spans="1:4">
      <c r="A53" s="35" t="s">
        <v>334</v>
      </c>
      <c r="B53" s="35" t="s">
        <v>335</v>
      </c>
      <c r="C53" s="34" t="s">
        <v>336</v>
      </c>
      <c r="D53" s="32"/>
    </row>
    <row r="54" spans="1:4" ht="30">
      <c r="A54" s="35" t="s">
        <v>337</v>
      </c>
      <c r="B54" s="35" t="s">
        <v>338</v>
      </c>
      <c r="C54" s="34" t="s">
        <v>339</v>
      </c>
      <c r="D54" s="32"/>
    </row>
    <row r="55" spans="1:4">
      <c r="A55" s="32"/>
      <c r="B55" s="32"/>
      <c r="C55" s="32"/>
      <c r="D55" s="33"/>
    </row>
    <row r="56" spans="1:4">
      <c r="A56" s="32"/>
      <c r="B56" s="32"/>
      <c r="C56" s="32"/>
      <c r="D56" s="32"/>
    </row>
    <row r="57" spans="1:4">
      <c r="A57" s="32"/>
      <c r="B57" s="32"/>
      <c r="C57" s="32"/>
    </row>
    <row r="58" spans="1:4">
      <c r="A58" s="32"/>
      <c r="B58" s="32"/>
      <c r="C58" s="32"/>
    </row>
    <row r="59" spans="1:4">
      <c r="A59" s="32"/>
      <c r="B59" s="32"/>
      <c r="C59" s="32"/>
    </row>
    <row r="60" spans="1:4">
      <c r="A60" s="32"/>
      <c r="B60" s="32"/>
      <c r="C60" s="32"/>
    </row>
  </sheetData>
  <mergeCells count="11">
    <mergeCell ref="A34:C34"/>
    <mergeCell ref="A2:C2"/>
    <mergeCell ref="A10:C10"/>
    <mergeCell ref="A15:C15"/>
    <mergeCell ref="A21:C21"/>
    <mergeCell ref="A30:C30"/>
    <mergeCell ref="A38:C38"/>
    <mergeCell ref="A42:C42"/>
    <mergeCell ref="A45:C45"/>
    <mergeCell ref="A49:C49"/>
    <mergeCell ref="A52:C52"/>
  </mergeCells>
  <pageMargins left="0.7" right="0.7" top="0.75" bottom="0.75" header="0" footer="0"/>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3D5221F17A079540AAD007BE694CE448" ma:contentTypeVersion="1" ma:contentTypeDescription="Loo uus dokument" ma:contentTypeScope="" ma:versionID="d94c424ec8006c72a23ba35c9dc47440">
  <xsd:schema xmlns:xsd="http://www.w3.org/2001/XMLSchema" xmlns:xs="http://www.w3.org/2001/XMLSchema" xmlns:p="http://schemas.microsoft.com/office/2006/metadata/properties" xmlns:ns2="1a8f620c-7abe-45c8-a153-23d666386c61" targetNamespace="http://schemas.microsoft.com/office/2006/metadata/properties" ma:root="true" ma:fieldsID="9532fe5c58ee3bc34dfb2652a909405f" ns2:_="">
    <xsd:import namespace="1a8f620c-7abe-45c8-a153-23d666386c61"/>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8f620c-7abe-45c8-a153-23d666386c61" elementFormDefault="qualified">
    <xsd:import namespace="http://schemas.microsoft.com/office/2006/documentManagement/types"/>
    <xsd:import namespace="http://schemas.microsoft.com/office/infopath/2007/PartnerControls"/>
    <xsd:element name="SharedWithUsers" ma:index="8" nillable="true" ma:displayName="Ühiskasutuse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utüüp"/>
        <xsd:element ref="dc:title" minOccurs="0" maxOccurs="1" ma:index="4" ma:displayName="Pealkiri"/>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71AC21E-0830-4F21-99A9-0A67D02B2EEC}">
  <ds:schemaRefs>
    <ds:schemaRef ds:uri="http://schemas.microsoft.com/sharepoint/v3/contenttype/forms"/>
  </ds:schemaRefs>
</ds:datastoreItem>
</file>

<file path=customXml/itemProps2.xml><?xml version="1.0" encoding="utf-8"?>
<ds:datastoreItem xmlns:ds="http://schemas.openxmlformats.org/officeDocument/2006/customXml" ds:itemID="{2162E5B6-ADFC-48F2-8840-C49E773FED72}">
  <ds:schemaRefs>
    <ds:schemaRef ds:uri="http://www.w3.org/XML/1998/namespace"/>
    <ds:schemaRef ds:uri="http://purl.org/dc/elements/1.1/"/>
    <ds:schemaRef ds:uri="1a8f620c-7abe-45c8-a153-23d666386c61"/>
    <ds:schemaRef ds:uri="http://schemas.openxmlformats.org/package/2006/metadata/core-properties"/>
    <ds:schemaRef ds:uri="http://purl.org/dc/dcmitype/"/>
    <ds:schemaRef ds:uri="http://schemas.microsoft.com/office/2006/documentManagement/types"/>
    <ds:schemaRef ds:uri="http://purl.org/dc/terms/"/>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D03E0432-D469-4321-A0EF-47126A2214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8f620c-7abe-45c8-a153-23d666386c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Leht1</vt:lpstr>
      <vt:lpstr>3180</vt:lpstr>
      <vt:lpstr>Sheet1</vt:lpstr>
      <vt:lpstr>Mõjutegurid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Meelis Suurkask</dc:creator>
  <cp:lastModifiedBy>marko</cp:lastModifiedBy>
  <dcterms:created xsi:type="dcterms:W3CDTF">2012-01-03T15:37:33Z</dcterms:created>
  <dcterms:modified xsi:type="dcterms:W3CDTF">2026-04-24T16:32:18Z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0x0101003D5221F17A079540AAD007BE694CE448</vt:lpwstr>
  </property>
</Properties>
</file>