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0" yWindow="-120" windowWidth="15480" windowHeight="8355" tabRatio="756" activeTab="11"/>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E6" i="14" l="1"/>
  <c r="D6" i="14"/>
  <c r="C6" i="14"/>
  <c r="B6" i="14"/>
  <c r="H16" i="13"/>
  <c r="G16" i="13"/>
  <c r="F16" i="13"/>
  <c r="E16" i="13"/>
  <c r="D16" i="13"/>
  <c r="C16" i="13"/>
</calcChain>
</file>

<file path=xl/sharedStrings.xml><?xml version="1.0" encoding="utf-8"?>
<sst xmlns="http://schemas.openxmlformats.org/spreadsheetml/2006/main" count="181" uniqueCount="161">
  <si>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</si>
  <si>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</si>
  <si>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</si>
  <si>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</si>
  <si>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</si>
  <si>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</si>
  <si>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</si>
  <si>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</si>
  <si>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</si>
  <si>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</si>
  <si>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</si>
  <si>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</si>
  <si>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</si>
  <si>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</si>
  <si>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</si>
  <si>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</si>
  <si>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</si>
  <si>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</si>
  <si>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</si>
  <si>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</si>
  <si>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</si>
  <si>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</si>
  <si>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</si>
  <si>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</si>
  <si>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</si>
  <si>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</si>
  <si>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</si>
  <si>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</si>
  <si>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</si>
  <si>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</si>
  <si>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</si>
  <si>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</si>
  <si>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</si>
  <si>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</si>
  <si>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</si>
  <si>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</si>
  <si>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</si>
  <si>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</si>
  <si>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</si>
  <si>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</si>
  <si>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</si>
  <si>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</si>
  <si>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</si>
  <si>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</si>
  <si>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</si>
  <si>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</si>
  <si>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</si>
  <si>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</si>
  <si>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</si>
  <si>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</si>
  <si>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</si>
  <si>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</si>
  <si>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</si>
  <si>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</si>
  <si>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</si>
  <si>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</si>
  <si>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</si>
  <si>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</si>
  <si>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</si>
  <si>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</si>
  <si>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</si>
  <si>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</si>
  <si>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</si>
  <si>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</si>
  <si>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</si>
  <si>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</si>
  <si>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</si>
  <si>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</si>
  <si>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</si>
  <si>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</si>
  <si>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</si>
  <si>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</si>
  <si>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</si>
  <si>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</si>
  <si>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</si>
  <si>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</si>
  <si>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</si>
  <si>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</si>
  <si>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</si>
  <si>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</si>
  <si>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</si>
  <si>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</si>
  <si>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</si>
  <si>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</si>
  <si>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</si>
  <si>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</si>
  <si>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</si>
  <si>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</si>
  <si>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</si>
  <si>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</si>
  <si>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</si>
  <si>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</si>
  <si>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</si>
  <si>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Sarapuu paisu kalapääs</t>
  </si>
  <si>
    <t>2.1.1001.14-0078</t>
  </si>
  <si>
    <t>MTÜ Vesilik</t>
  </si>
  <si>
    <t>Malle Tomson</t>
  </si>
  <si>
    <t>Vastse-Loku, Keressaare küla, Vara vald, Tartu maakond 60406</t>
  </si>
  <si>
    <t>Malle Tomson, juhatuse liige</t>
  </si>
  <si>
    <t>Malle Tomson, projektijuht</t>
  </si>
  <si>
    <t xml:space="preserve">Tel. +372 51 60 460, malle@kanne.ee </t>
  </si>
  <si>
    <t>MK</t>
  </si>
  <si>
    <t>Projekteerimishanke teade avaldati 15.01.15.a.</t>
  </si>
  <si>
    <t>Tööprojekti koostamine, täiendavad uuringud</t>
  </si>
  <si>
    <t>Projektijuhi ametikoht</t>
  </si>
  <si>
    <t>Omanikujärelevalve</t>
  </si>
  <si>
    <t>Ehitustööd</t>
  </si>
  <si>
    <t>Seire läbiviimine</t>
  </si>
  <si>
    <t>01.02.15 - 31.05.15</t>
  </si>
  <si>
    <t>01.01.15 - 31.12.15</t>
  </si>
  <si>
    <t>01.05.15 - 30.11.15</t>
  </si>
  <si>
    <t>01.05.15 - 31.10.15</t>
  </si>
  <si>
    <t>01.10.15 - 30.11.15</t>
  </si>
  <si>
    <t>27.01.15 - 30.04.15</t>
  </si>
  <si>
    <t>27.05.15 - 31.07.15</t>
  </si>
  <si>
    <t>28.05.15 - 31.07.15</t>
  </si>
  <si>
    <t>Projekti tegevused viidi läbi planeeritust kiiremini kuna ehitushange õnnestus ning leiti kogenud ja vastutustundlik ehitaja OÜ Melior-M. Aitähh ehitajale!</t>
  </si>
  <si>
    <t>TRO 17.12.2014 nr 1-25/181</t>
  </si>
  <si>
    <t>esialgne</t>
  </si>
  <si>
    <t>TRO muutmise otsus 08.06.2015 nr 1-25/133</t>
  </si>
  <si>
    <t>Korrigeeriti projekti kogumaksumust vähendades seda vastavalt kõigi hangete läbiviimisel selgunud projekti tegelikule maksumusele</t>
  </si>
  <si>
    <t>Eelprojekti koostamine</t>
  </si>
  <si>
    <t>Projekteerimine ja uuringud</t>
  </si>
  <si>
    <t>Ehitustööd (tehiskärestik, sette eemaldamine, koelmuala)</t>
  </si>
  <si>
    <t>Tööleping projektijuhiga</t>
  </si>
  <si>
    <t>Piiber Projekt OÜ</t>
  </si>
  <si>
    <t>Vertes OÜ</t>
  </si>
  <si>
    <t>Melior-M OÜ</t>
  </si>
  <si>
    <t>mk</t>
  </si>
  <si>
    <t>Projekti ettevalmistamise kulud</t>
  </si>
  <si>
    <t>Projekteerimine, mõõdistused, uuringud</t>
  </si>
  <si>
    <t>Projektijuhi palk</t>
  </si>
  <si>
    <t>Väljamakstud toetus on väiksem kuna ehituslepingus olev reserv summas 3054,16 (koos km-ga) ja projektijuhi töötasu summas 702,67 jäid välja maksmata.</t>
  </si>
  <si>
    <t>Eemaldatud paisuvare jõesängist ja taastatud kärestik koos koelmualaga</t>
  </si>
  <si>
    <t>Eemaldatud sete rekonstrueeritava truubi ja eemaldatava paisuvare eest</t>
  </si>
  <si>
    <r>
      <t>375 m</t>
    </r>
    <r>
      <rPr>
        <sz val="12"/>
        <rFont val="Calibri"/>
        <family val="2"/>
        <charset val="186"/>
      </rPr>
      <t>³</t>
    </r>
  </si>
  <si>
    <r>
      <t>325 m</t>
    </r>
    <r>
      <rPr>
        <sz val="12"/>
        <rFont val="Calibri"/>
        <family val="2"/>
        <charset val="186"/>
      </rPr>
      <t>³</t>
    </r>
  </si>
  <si>
    <t>Rajatavate kalapääsude arv (tk)</t>
  </si>
  <si>
    <t>Eemaldatud paisuvared jõesängist (tk)</t>
  </si>
  <si>
    <r>
      <t>Rajatava kudealade pindala (m</t>
    </r>
    <r>
      <rPr>
        <sz val="12"/>
        <rFont val="Calibri"/>
        <family val="2"/>
        <charset val="186"/>
      </rPr>
      <t>²</t>
    </r>
    <r>
      <rPr>
        <sz val="12"/>
        <rFont val="Times New Roman"/>
        <family val="1"/>
        <charset val="186"/>
      </rPr>
      <t>)</t>
    </r>
  </si>
  <si>
    <r>
      <t>Sette eemaldamine paisjärvest (m</t>
    </r>
    <r>
      <rPr>
        <sz val="12"/>
        <rFont val="Calibri"/>
        <family val="2"/>
        <charset val="186"/>
      </rPr>
      <t>³</t>
    </r>
    <r>
      <rPr>
        <sz val="12"/>
        <rFont val="Times New Roman"/>
        <family val="1"/>
        <charset val="186"/>
      </rPr>
      <t>)</t>
    </r>
  </si>
  <si>
    <t>Loodud on eeldused Visula jõe hea seisundi säilitamiseks. Rajatud kalapääs võimaldab kalade vaba rännet nii üles- kui ka allavoolu.</t>
  </si>
  <si>
    <t>Projektiga on jõesängist eemaldatud paisuvare, rajatud kärestik ja koelmuala. Projekti väljundid ja tulemused on saavutatud.</t>
  </si>
  <si>
    <t>(X  ) keskkonnahoidu toetav</t>
  </si>
  <si>
    <t>(X  ) projekt ei mõjuta ebavõrdsust/võrdseid võimalusi ehk sellel on neutraalne mõju</t>
  </si>
  <si>
    <t>(  X ) neutraalne</t>
  </si>
  <si>
    <t xml:space="preserve">( X ) regionaalarengut edendava mõjuga </t>
  </si>
  <si>
    <t>Projekti tegevus aitab säilitada veekogu head kvaliteeti, paraneb jõe kalastikuline seisund</t>
  </si>
  <si>
    <t>Veekogu on muutunud atraktiivsemaks, on paranenud võimalused turismi arenguks</t>
  </si>
  <si>
    <t>Paikvaatluse käigus 07.08.2015 SA KIK järelevalvespetsialistide poolt hinnati projekti läbiviimine heaks, puudusi ei tuvastatud.</t>
  </si>
  <si>
    <t>Kogu ehitusperioodi jooksul oli objekt tähistatud nõuetekohase infotahvliga. Peale ehitustööde lõppu on paigaldatud tänutahvel ja kalapüüki keelavad sildid.</t>
  </si>
  <si>
    <t>juhatuse liige</t>
  </si>
  <si>
    <t>projektijuht</t>
  </si>
  <si>
    <t>Projekti tulemused tagavad Visula jõe ökoloogilise seisundi ja ökoloogilise potentsiaali parandamise ja säilitamise. Investeeringud veemajanduse infrastruktuuri arendamiseks aitavad otseselt kaasa järgmiste „Eesti keskkonnastrateegia aastani 2030“ eesmärkide saavutamisele: hoida veekogusid, mille seisund on juba hea või väga hea. Veemajanduse investeeringuprojektid valmistatakse ette vastavuses alamvesikondade veemajanduskavadega. Kavandatud tegevus on ette nähtud meede Ida-Eesti vesikonna veemajanduskavaga vooluveekogul hea seisundi säilitamiseks.  Veekogude hea seisundi saavutamisele aitab kaasa „Eesti maaelu arengukava 2007-2013“ edendades põllumajandustootmises parimat võimaliku tehnoloogiat keskkonnasõbralikku majandamist ja mahepõllumajandust, jätkates maaparandussüsteemide korrastamist, rajades veekaitsevööndis kaitsemetsi, ning edendades põllumajandustootjate keskkonnateadlikkust ja aktiivset ellusuhtumist, mis vähendab põllumajanduslikku reostust.
Siseveekogude saneerimisega parandatakse siirdekalade varude taastumise võimalusi, mis aitab kaasa „Euroopa kalandusfondi 2007-2013 rakenduskava” eesmärkidele. Kahe rakenduskava toetatavate tegevuste kattumine on välditud sellega, et kalanduse rakenduskavast toetatakse siseveekogude rehabiliteerimisel vaid kudealade taastamist, aga mitte rändeteede taastamist, mis on käesoleva suuna tegevustega kaetud.</t>
  </si>
  <si>
    <t xml:space="preserve">allkirjastatud digitaalselt </t>
  </si>
  <si>
    <t>17.12.14 kuni 30.11.15</t>
  </si>
  <si>
    <t>Ehitustööd akteeriti lõplikult 31.07.2015</t>
  </si>
  <si>
    <t>12.01.15 - 30.09.15</t>
  </si>
  <si>
    <t>TVL</t>
  </si>
  <si>
    <t>TL nr.1</t>
  </si>
  <si>
    <t>Lisa 1: Eksperthinnang Sarapuu paisule rajatud kalapääsule - Tauno Jürgenstein, hüdrobioloog                                 Lisa 2: Fotod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</si>
</sst>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_-;\-* #,##0.00\ _€_-;_-* &quot;-&quot;??\ _€_-;_-@_-"/>
    <numFmt numFmtId="165" formatCode="d\.mm\.yyyy;@"/>
    <numFmt numFmtId="166" formatCode="[$-F800]dddd\,\ mmmm\ dd\,\ yyyy"/>
  </numFmts>
  <fonts count="39"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2"/>
      <name val="Calibri"/>
      <family val="2"/>
      <charset val="186"/>
    </font>
    <font>
      <sz val="10"/>
      <name val="Arial"/>
      <family val="2"/>
      <charset val="186"/>
    </font>
    <font>
      <sz val="10"/>
      <color rgb="FFFF0000"/>
      <name val="Times New Roman"/>
      <family val="1"/>
    </font>
    <font>
      <sz val="12"/>
      <color rgb="FFFF0000"/>
      <name val="Times New Roman"/>
      <family val="1"/>
    </font>
    <font>
      <sz val="12"/>
      <color rgb="FFFF000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164" fontId="35" fillId="0" borderId="0" applyFont="0" applyFill="0" applyBorder="0" applyAlignment="0" applyProtection="0"/>
  </cellStyleXfs>
  <cellXfs count="177">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6"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0" fontId="27" fillId="0" borderId="1" xfId="0" applyFont="1" applyBorder="1" applyAlignment="1">
      <alignment horizontal="left"/>
    </xf>
    <xf numFmtId="0" fontId="33" fillId="0" borderId="1" xfId="1" applyFont="1" applyBorder="1" applyAlignment="1" applyProtection="1">
      <alignment horizontal="left"/>
    </xf>
    <xf numFmtId="0" fontId="8" fillId="0" borderId="0" xfId="0" applyFont="1"/>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165" fontId="4" fillId="0" borderId="1" xfId="0" applyNumberFormat="1" applyFont="1" applyBorder="1" applyAlignment="1">
      <alignment horizontal="left" vertical="top" wrapText="1"/>
    </xf>
    <xf numFmtId="14" fontId="0" fillId="0" borderId="1" xfId="0" applyNumberFormat="1" applyBorder="1" applyAlignment="1">
      <alignment horizontal="left" vertical="top" wrapText="1"/>
    </xf>
    <xf numFmtId="0" fontId="8" fillId="0" borderId="1" xfId="0" applyFont="1" applyBorder="1" applyAlignment="1">
      <alignment horizontal="left" vertical="top" wrapText="1"/>
    </xf>
    <xf numFmtId="0" fontId="0" fillId="0" borderId="20" xfId="0" applyBorder="1"/>
    <xf numFmtId="0" fontId="36" fillId="2" borderId="0" xfId="0" applyFont="1" applyFill="1" applyProtection="1">
      <protection hidden="1"/>
    </xf>
    <xf numFmtId="0" fontId="37" fillId="0" borderId="0" xfId="0" applyFont="1" applyAlignment="1">
      <alignment wrapText="1"/>
    </xf>
    <xf numFmtId="164" fontId="27" fillId="0" borderId="1" xfId="4" applyFont="1" applyBorder="1" applyAlignment="1">
      <alignment horizontal="left" vertical="top" wrapText="1"/>
    </xf>
    <xf numFmtId="164" fontId="27" fillId="0" borderId="1" xfId="4" applyFont="1" applyBorder="1" applyAlignment="1">
      <alignment horizontal="left"/>
    </xf>
    <xf numFmtId="164" fontId="31" fillId="0" borderId="1" xfId="4" applyFont="1" applyBorder="1" applyAlignment="1">
      <alignment horizontal="left"/>
    </xf>
    <xf numFmtId="2" fontId="27" fillId="0" borderId="1" xfId="4" applyNumberFormat="1" applyFont="1" applyBorder="1" applyAlignment="1">
      <alignment horizontal="left" vertical="top" wrapText="1"/>
    </xf>
    <xf numFmtId="2" fontId="27" fillId="0" borderId="1" xfId="4" applyNumberFormat="1" applyFont="1" applyBorder="1" applyAlignment="1">
      <alignment horizontal="left"/>
    </xf>
    <xf numFmtId="2" fontId="31" fillId="0" borderId="1" xfId="4" applyNumberFormat="1" applyFont="1" applyBorder="1" applyAlignment="1">
      <alignment horizontal="left"/>
    </xf>
    <xf numFmtId="0" fontId="38" fillId="0" borderId="0" xfId="0" applyFont="1"/>
    <xf numFmtId="164" fontId="29" fillId="0" borderId="1" xfId="4" applyFont="1" applyBorder="1" applyAlignment="1">
      <alignment vertical="top" wrapText="1"/>
    </xf>
    <xf numFmtId="164" fontId="29" fillId="0" borderId="1" xfId="4" applyFont="1" applyFill="1" applyBorder="1" applyAlignment="1">
      <alignmen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6"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26" fillId="0" borderId="20" xfId="0" applyFont="1" applyFill="1" applyBorder="1" applyAlignment="1">
      <alignment horizontal="center" vertical="top" wrapText="1"/>
    </xf>
    <xf numFmtId="0" fontId="26" fillId="0" borderId="0" xfId="0" applyFont="1" applyFill="1" applyBorder="1" applyAlignment="1">
      <alignment horizontal="center"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2"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8" xfId="0" applyFont="1" applyBorder="1" applyAlignment="1">
      <alignment vertical="top" wrapText="1"/>
    </xf>
    <xf numFmtId="0" fontId="0" fillId="0" borderId="18" xfId="0" applyBorder="1" applyAlignment="1">
      <alignment vertical="top"/>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9" fillId="0" borderId="1" xfId="0" applyFont="1" applyBorder="1" applyAlignment="1">
      <alignment wrapText="1"/>
    </xf>
    <xf numFmtId="165" fontId="9" fillId="0" borderId="3" xfId="0" applyNumberFormat="1" applyFont="1" applyBorder="1" applyAlignment="1">
      <alignment horizontal="left" wrapText="1"/>
    </xf>
    <xf numFmtId="165" fontId="9" fillId="0" borderId="4" xfId="0" applyNumberFormat="1" applyFont="1" applyBorder="1" applyAlignment="1">
      <alignment horizontal="left" wrapText="1"/>
    </xf>
    <xf numFmtId="165"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7" xfId="0" applyFont="1" applyBorder="1" applyAlignment="1">
      <alignment horizontal="left" vertical="top" wrapText="1"/>
    </xf>
    <xf numFmtId="0" fontId="4" fillId="0" borderId="1" xfId="0" applyNumberFormat="1" applyFont="1" applyFill="1" applyBorder="1" applyAlignment="1" applyProtection="1">
      <alignment vertical="top" wrapText="1"/>
      <protection hidden="1"/>
    </xf>
    <xf numFmtId="0" fontId="27" fillId="0" borderId="1" xfId="0" applyFont="1" applyFill="1" applyBorder="1" applyAlignment="1">
      <alignment horizontal="left" vertical="top" wrapText="1"/>
    </xf>
    <xf numFmtId="17" fontId="27"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cellXfs>
  <cellStyles count="5">
    <cellStyle name="Hüperlink" xfId="1" builtinId="8"/>
    <cellStyle name="Koma" xfId="4" builtinId="3"/>
    <cellStyle name="Normaallaad"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arkvarakomplekti Office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7" zoomScale="130" zoomScaleNormal="130" workbookViewId="0">
      <selection activeCell="B18" sqref="B18"/>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63"/>
      <c r="B1" s="64"/>
      <c r="C1" s="64"/>
      <c r="D1" s="64"/>
      <c r="E1" s="64"/>
      <c r="F1" s="64"/>
      <c r="G1" s="64"/>
    </row>
    <row r="2" spans="1:16" ht="26.25" customHeight="1" x14ac:dyDescent="0.2">
      <c r="A2" s="71" t="s">
        <v>49</v>
      </c>
      <c r="B2" s="64"/>
      <c r="C2" s="64"/>
      <c r="D2" s="64"/>
      <c r="E2" s="64"/>
      <c r="F2" s="64"/>
      <c r="G2" s="64"/>
    </row>
    <row r="3" spans="1:16" ht="17.25" customHeight="1" x14ac:dyDescent="0.2">
      <c r="A3" s="74" t="s">
        <v>2</v>
      </c>
      <c r="B3" s="74"/>
      <c r="C3" s="74"/>
      <c r="D3" s="74"/>
      <c r="E3" s="74"/>
      <c r="F3" s="74"/>
      <c r="G3" s="74"/>
    </row>
    <row r="4" spans="1:16" ht="15.75" x14ac:dyDescent="0.2">
      <c r="A4" s="30" t="s">
        <v>3</v>
      </c>
      <c r="B4" s="73" t="s">
        <v>93</v>
      </c>
      <c r="C4" s="73"/>
      <c r="D4" s="73"/>
      <c r="E4" s="73"/>
      <c r="F4" s="73"/>
      <c r="G4" s="73"/>
      <c r="H4" s="12"/>
    </row>
    <row r="5" spans="1:16" ht="15.75" x14ac:dyDescent="0.2">
      <c r="A5" s="19" t="s">
        <v>4</v>
      </c>
      <c r="B5" s="73" t="s">
        <v>94</v>
      </c>
      <c r="C5" s="73"/>
      <c r="D5" s="73"/>
      <c r="E5" s="73"/>
      <c r="F5" s="73"/>
      <c r="G5" s="73"/>
      <c r="H5" s="12"/>
    </row>
    <row r="6" spans="1:16" ht="15.75" x14ac:dyDescent="0.2">
      <c r="A6" s="19" t="s">
        <v>5</v>
      </c>
      <c r="B6" s="65" t="s">
        <v>95</v>
      </c>
      <c r="C6" s="66"/>
      <c r="D6" s="66"/>
      <c r="E6" s="66"/>
      <c r="F6" s="66"/>
      <c r="G6" s="67"/>
      <c r="J6" s="8"/>
      <c r="K6" s="8"/>
      <c r="L6" s="8"/>
      <c r="M6" s="8"/>
      <c r="N6" s="8"/>
      <c r="O6" s="8"/>
      <c r="P6" s="8"/>
    </row>
    <row r="7" spans="1:16" ht="15.75" x14ac:dyDescent="0.2">
      <c r="A7" s="19" t="s">
        <v>6</v>
      </c>
      <c r="B7" s="68">
        <v>80360132</v>
      </c>
      <c r="C7" s="69"/>
      <c r="D7" s="69"/>
      <c r="E7" s="69"/>
      <c r="F7" s="69"/>
      <c r="G7" s="70"/>
      <c r="J7" s="8"/>
      <c r="K7" s="8"/>
      <c r="L7" s="8"/>
      <c r="M7" s="8"/>
      <c r="N7" s="8"/>
      <c r="O7" s="8"/>
      <c r="P7" s="8"/>
    </row>
    <row r="8" spans="1:16" ht="31.5" x14ac:dyDescent="0.2">
      <c r="A8" s="19" t="s">
        <v>7</v>
      </c>
      <c r="B8" s="72" t="s">
        <v>98</v>
      </c>
      <c r="C8" s="72"/>
      <c r="D8" s="72"/>
      <c r="E8" s="72"/>
      <c r="F8" s="72"/>
      <c r="G8" s="72"/>
      <c r="J8" s="8"/>
      <c r="K8" s="8"/>
      <c r="L8" s="8"/>
      <c r="M8" s="8"/>
      <c r="N8" s="8"/>
      <c r="O8" s="8"/>
      <c r="P8" s="8"/>
    </row>
    <row r="9" spans="1:16" ht="15.75" x14ac:dyDescent="0.2">
      <c r="A9" s="19" t="s">
        <v>1</v>
      </c>
      <c r="B9" s="73" t="s">
        <v>97</v>
      </c>
      <c r="C9" s="73"/>
      <c r="D9" s="73"/>
      <c r="E9" s="73"/>
      <c r="F9" s="73"/>
      <c r="G9" s="73"/>
      <c r="J9" s="8"/>
      <c r="K9" s="8"/>
      <c r="L9" s="8"/>
      <c r="M9" s="8"/>
      <c r="N9" s="8"/>
      <c r="O9" s="8"/>
      <c r="P9" s="8"/>
    </row>
    <row r="10" spans="1:16" ht="31.5" x14ac:dyDescent="0.2">
      <c r="A10" s="19" t="s">
        <v>8</v>
      </c>
      <c r="B10" s="73" t="s">
        <v>99</v>
      </c>
      <c r="C10" s="73"/>
      <c r="D10" s="73"/>
      <c r="E10" s="73"/>
      <c r="F10" s="73"/>
      <c r="G10" s="73"/>
      <c r="J10" s="8"/>
      <c r="K10" s="8"/>
      <c r="L10" s="8"/>
      <c r="M10" s="8"/>
      <c r="N10" s="8"/>
      <c r="O10" s="8"/>
      <c r="P10" s="8"/>
    </row>
    <row r="11" spans="1:16" ht="31.5" x14ac:dyDescent="0.2">
      <c r="A11" s="19" t="s">
        <v>9</v>
      </c>
      <c r="B11" s="73" t="s">
        <v>100</v>
      </c>
      <c r="C11" s="73"/>
      <c r="D11" s="73"/>
      <c r="E11" s="73"/>
      <c r="F11" s="73"/>
      <c r="G11" s="73"/>
      <c r="J11" s="8"/>
      <c r="K11" s="8"/>
      <c r="L11" s="8"/>
      <c r="M11" s="8"/>
      <c r="N11" s="8"/>
      <c r="O11" s="8"/>
      <c r="P11" s="8"/>
    </row>
    <row r="12" spans="1:16" ht="47.25" customHeight="1" x14ac:dyDescent="0.2">
      <c r="A12" s="19" t="s">
        <v>10</v>
      </c>
      <c r="B12" s="86">
        <v>131466</v>
      </c>
      <c r="C12" s="87"/>
      <c r="D12" s="79" t="s">
        <v>11</v>
      </c>
      <c r="E12" s="79"/>
      <c r="F12" s="80">
        <v>87510.76</v>
      </c>
      <c r="G12" s="80"/>
      <c r="J12" s="8"/>
      <c r="K12" s="8"/>
      <c r="L12" s="8"/>
      <c r="M12" s="8"/>
      <c r="N12" s="8"/>
      <c r="O12" s="8"/>
      <c r="P12" s="8"/>
    </row>
    <row r="13" spans="1:16" ht="32.25" customHeight="1" x14ac:dyDescent="0.2">
      <c r="A13" s="19" t="s">
        <v>13</v>
      </c>
      <c r="B13" s="85">
        <v>1</v>
      </c>
      <c r="C13" s="85"/>
      <c r="D13" s="79" t="s">
        <v>12</v>
      </c>
      <c r="E13" s="79"/>
      <c r="F13" s="85">
        <v>1</v>
      </c>
      <c r="G13" s="85"/>
      <c r="J13" s="8"/>
      <c r="K13" s="8"/>
      <c r="L13" s="8"/>
      <c r="M13" s="8"/>
      <c r="N13" s="8"/>
      <c r="O13" s="8"/>
      <c r="P13" s="8"/>
    </row>
    <row r="14" spans="1:16" ht="45.75" customHeight="1" x14ac:dyDescent="0.2">
      <c r="A14" s="19" t="s">
        <v>14</v>
      </c>
      <c r="B14" s="171" t="s">
        <v>155</v>
      </c>
      <c r="C14" s="171"/>
      <c r="D14" s="79" t="s">
        <v>15</v>
      </c>
      <c r="E14" s="79"/>
      <c r="F14" s="84" t="s">
        <v>101</v>
      </c>
      <c r="G14" s="84"/>
      <c r="H14" s="52"/>
      <c r="J14" s="8"/>
      <c r="K14" s="8"/>
      <c r="L14" s="8"/>
      <c r="M14" s="8"/>
      <c r="N14" s="8"/>
      <c r="O14" s="8"/>
      <c r="P14" s="8"/>
    </row>
    <row r="15" spans="1:16" ht="129" customHeight="1" x14ac:dyDescent="0.2">
      <c r="A15" s="19" t="s">
        <v>50</v>
      </c>
      <c r="B15" s="81" t="s">
        <v>102</v>
      </c>
      <c r="C15" s="82"/>
      <c r="D15" s="82"/>
      <c r="E15" s="82"/>
      <c r="F15" s="82"/>
      <c r="G15" s="83"/>
      <c r="J15" s="8"/>
      <c r="K15" s="8"/>
      <c r="L15" s="8"/>
      <c r="M15" s="8"/>
      <c r="N15" s="8"/>
      <c r="O15" s="8"/>
      <c r="P15" s="8"/>
    </row>
    <row r="16" spans="1:16" ht="33" customHeight="1" x14ac:dyDescent="0.2">
      <c r="A16" s="19" t="s">
        <v>51</v>
      </c>
      <c r="B16" s="75" t="s">
        <v>156</v>
      </c>
      <c r="C16" s="75"/>
      <c r="D16" s="75"/>
      <c r="E16" s="75"/>
      <c r="F16" s="75"/>
      <c r="G16" s="75"/>
      <c r="H16" s="52"/>
    </row>
    <row r="17" spans="1:7" ht="120" hidden="1" customHeight="1" thickBot="1" x14ac:dyDescent="0.25">
      <c r="A17" s="76"/>
      <c r="B17" s="77"/>
      <c r="C17" s="77"/>
      <c r="D17" s="77"/>
      <c r="E17" s="77"/>
      <c r="F17" s="77"/>
      <c r="G17" s="78"/>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G36"/>
  <sheetViews>
    <sheetView showGridLines="0" zoomScaleNormal="100" workbookViewId="0">
      <selection activeCell="D4" sqref="D4:G4"/>
    </sheetView>
  </sheetViews>
  <sheetFormatPr defaultRowHeight="12.75" x14ac:dyDescent="0.2"/>
  <cols>
    <col min="1" max="1" width="23" customWidth="1"/>
    <col min="2" max="2" width="35.28515625" customWidth="1"/>
    <col min="3" max="3" width="34.85546875" customWidth="1"/>
  </cols>
  <sheetData>
    <row r="1" spans="1:7" ht="20.25" customHeight="1" x14ac:dyDescent="0.2">
      <c r="A1" s="88" t="s">
        <v>16</v>
      </c>
      <c r="B1" s="88"/>
      <c r="C1" s="88"/>
    </row>
    <row r="2" spans="1:7" ht="36.75" customHeight="1" x14ac:dyDescent="0.2">
      <c r="A2" s="18" t="s">
        <v>17</v>
      </c>
      <c r="B2" s="18" t="s">
        <v>18</v>
      </c>
      <c r="C2" s="18" t="s">
        <v>19</v>
      </c>
    </row>
    <row r="3" spans="1:7" ht="29.25" customHeight="1" x14ac:dyDescent="0.2">
      <c r="A3" s="39" t="s">
        <v>103</v>
      </c>
      <c r="B3" s="39" t="s">
        <v>108</v>
      </c>
      <c r="C3" s="39" t="s">
        <v>113</v>
      </c>
    </row>
    <row r="4" spans="1:7" ht="22.5" customHeight="1" x14ac:dyDescent="0.2">
      <c r="A4" s="39" t="s">
        <v>104</v>
      </c>
      <c r="B4" s="39" t="s">
        <v>109</v>
      </c>
      <c r="C4" s="39" t="s">
        <v>157</v>
      </c>
      <c r="D4" s="95"/>
      <c r="E4" s="96"/>
      <c r="F4" s="96"/>
      <c r="G4" s="96"/>
    </row>
    <row r="5" spans="1:7" ht="18.75" customHeight="1" x14ac:dyDescent="0.2">
      <c r="A5" s="39" t="s">
        <v>105</v>
      </c>
      <c r="B5" s="39" t="s">
        <v>110</v>
      </c>
      <c r="C5" s="39" t="s">
        <v>114</v>
      </c>
    </row>
    <row r="6" spans="1:7" ht="18.75" customHeight="1" x14ac:dyDescent="0.2">
      <c r="A6" s="39" t="s">
        <v>106</v>
      </c>
      <c r="B6" s="39" t="s">
        <v>111</v>
      </c>
      <c r="C6" s="39" t="s">
        <v>115</v>
      </c>
    </row>
    <row r="7" spans="1:7" ht="19.5" customHeight="1" x14ac:dyDescent="0.2">
      <c r="A7" s="39" t="s">
        <v>107</v>
      </c>
      <c r="B7" s="39" t="s">
        <v>112</v>
      </c>
      <c r="C7" s="49">
        <v>42226</v>
      </c>
    </row>
    <row r="8" spans="1:7" s="13" customFormat="1" ht="83.25" customHeight="1" x14ac:dyDescent="0.2">
      <c r="A8" s="89" t="s">
        <v>52</v>
      </c>
      <c r="B8" s="90"/>
      <c r="C8" s="91"/>
    </row>
    <row r="9" spans="1:7" s="13" customFormat="1" ht="141" customHeight="1" x14ac:dyDescent="0.2">
      <c r="A9" s="92" t="s">
        <v>116</v>
      </c>
      <c r="B9" s="93"/>
      <c r="C9" s="94"/>
    </row>
    <row r="10" spans="1:7" s="13" customFormat="1" ht="55.5" customHeight="1" x14ac:dyDescent="0.2"/>
    <row r="11" spans="1:7" s="13" customFormat="1" ht="29.25" customHeight="1" x14ac:dyDescent="0.2"/>
    <row r="12" spans="1:7" s="13" customFormat="1" ht="55.5" customHeight="1" x14ac:dyDescent="0.2"/>
    <row r="13" spans="1:7" s="13" customFormat="1" ht="60.75" customHeight="1" x14ac:dyDescent="0.2"/>
    <row r="14" spans="1:7" s="13" customFormat="1" ht="90" customHeight="1" x14ac:dyDescent="0.2"/>
    <row r="15" spans="1:7" ht="31.5" customHeight="1" x14ac:dyDescent="0.2"/>
    <row r="16" spans="1:7" ht="77.25" customHeight="1" x14ac:dyDescent="0.2"/>
    <row r="17" ht="46.5" customHeight="1" x14ac:dyDescent="0.2"/>
    <row r="18" ht="75.75" customHeight="1" x14ac:dyDescent="0.2"/>
    <row r="19" ht="69" customHeight="1" x14ac:dyDescent="0.2"/>
    <row r="20" ht="78.75" customHeight="1" x14ac:dyDescent="0.2"/>
    <row r="21" ht="46.5" customHeight="1" x14ac:dyDescent="0.2"/>
    <row r="22" ht="46.5" customHeight="1" x14ac:dyDescent="0.2"/>
    <row r="23" ht="25.5" customHeight="1" x14ac:dyDescent="0.2"/>
    <row r="24" ht="24" customHeight="1" x14ac:dyDescent="0.2"/>
    <row r="25" ht="24" customHeight="1" x14ac:dyDescent="0.2"/>
    <row r="26" ht="24" customHeight="1" x14ac:dyDescent="0.2"/>
    <row r="27" ht="43.5" customHeight="1" x14ac:dyDescent="0.2"/>
    <row r="28" ht="60" customHeight="1" x14ac:dyDescent="0.2"/>
    <row r="29" ht="21" customHeight="1" x14ac:dyDescent="0.2"/>
    <row r="30" ht="20.25" customHeight="1" x14ac:dyDescent="0.2"/>
    <row r="31" ht="21" customHeight="1" x14ac:dyDescent="0.2"/>
    <row r="32" ht="21.75" customHeight="1" x14ac:dyDescent="0.2"/>
    <row r="33" ht="20.25" customHeight="1" x14ac:dyDescent="0.2"/>
    <row r="34" ht="20.25" customHeight="1" x14ac:dyDescent="0.2"/>
    <row r="35" ht="55.5" customHeight="1" x14ac:dyDescent="0.2"/>
    <row r="36" ht="90" customHeight="1" x14ac:dyDescent="0.2"/>
  </sheetData>
  <mergeCells count="4">
    <mergeCell ref="A1:C1"/>
    <mergeCell ref="A8:C8"/>
    <mergeCell ref="A9:C9"/>
    <mergeCell ref="D4:G4"/>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B4" sqref="B4:D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04" t="s">
        <v>20</v>
      </c>
      <c r="C1" s="105"/>
      <c r="D1" s="105"/>
      <c r="E1" s="105"/>
      <c r="F1" s="105"/>
      <c r="G1" s="106"/>
    </row>
    <row r="2" spans="2:39" s="8" customFormat="1" ht="37.5" customHeight="1" x14ac:dyDescent="0.2">
      <c r="B2" s="103" t="s">
        <v>22</v>
      </c>
      <c r="C2" s="90"/>
      <c r="D2" s="91"/>
      <c r="E2" s="103" t="s">
        <v>21</v>
      </c>
      <c r="F2" s="90"/>
      <c r="G2" s="91"/>
    </row>
    <row r="3" spans="2:39" s="10" customFormat="1" ht="23.25" customHeight="1" x14ac:dyDescent="0.2">
      <c r="B3" s="97" t="s">
        <v>117</v>
      </c>
      <c r="C3" s="98"/>
      <c r="D3" s="98"/>
      <c r="E3" s="102" t="s">
        <v>118</v>
      </c>
      <c r="F3" s="102"/>
      <c r="G3" s="102"/>
      <c r="S3" s="8"/>
      <c r="T3" s="8"/>
      <c r="U3" s="8"/>
      <c r="V3" s="8"/>
      <c r="W3" s="8"/>
      <c r="X3" s="8"/>
      <c r="Y3" s="8"/>
      <c r="Z3" s="8"/>
      <c r="AA3" s="8"/>
      <c r="AB3" s="8"/>
      <c r="AC3" s="8"/>
      <c r="AD3" s="8"/>
      <c r="AE3" s="8"/>
      <c r="AF3" s="8"/>
      <c r="AG3" s="8"/>
      <c r="AH3" s="8"/>
      <c r="AI3" s="8"/>
      <c r="AJ3" s="8"/>
      <c r="AK3" s="8"/>
      <c r="AL3" s="8"/>
      <c r="AM3" s="8"/>
    </row>
    <row r="4" spans="2:39" s="8" customFormat="1" ht="70.5" customHeight="1" x14ac:dyDescent="0.2">
      <c r="B4" s="97" t="s">
        <v>119</v>
      </c>
      <c r="C4" s="98"/>
      <c r="D4" s="98"/>
      <c r="E4" s="99" t="s">
        <v>120</v>
      </c>
      <c r="F4" s="100"/>
      <c r="G4" s="101"/>
    </row>
    <row r="5" spans="2:39" s="8" customFormat="1" ht="12.75" customHeight="1" x14ac:dyDescent="0.2">
      <c r="B5" s="97"/>
      <c r="C5" s="98"/>
      <c r="D5" s="98"/>
      <c r="E5" s="102"/>
      <c r="F5" s="102"/>
      <c r="G5" s="102"/>
    </row>
    <row r="6" spans="2:39" s="8" customFormat="1" ht="15.75" x14ac:dyDescent="0.2">
      <c r="B6" s="97"/>
      <c r="C6" s="98"/>
      <c r="D6" s="98"/>
      <c r="E6" s="102"/>
      <c r="F6" s="102"/>
      <c r="G6" s="102"/>
    </row>
    <row r="7" spans="2:39" s="8" customFormat="1" ht="15.75" x14ac:dyDescent="0.2">
      <c r="B7" s="97"/>
      <c r="C7" s="98"/>
      <c r="D7" s="98"/>
      <c r="E7" s="102"/>
      <c r="F7" s="102"/>
      <c r="G7" s="102"/>
    </row>
    <row r="8" spans="2:39" s="8" customFormat="1" ht="12.75" customHeight="1" x14ac:dyDescent="0.2">
      <c r="B8" s="97"/>
      <c r="C8" s="98"/>
      <c r="D8" s="98"/>
      <c r="E8" s="102"/>
      <c r="F8" s="102"/>
      <c r="G8" s="102"/>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3"/>
  <sheetViews>
    <sheetView showGridLines="0" zoomScaleNormal="100" workbookViewId="0">
      <selection activeCell="G7" sqref="G7"/>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x14ac:dyDescent="0.25">
      <c r="A1" s="107" t="s">
        <v>23</v>
      </c>
      <c r="B1" s="108"/>
      <c r="C1" s="108"/>
      <c r="D1" s="108"/>
      <c r="E1" s="108"/>
      <c r="F1" s="109"/>
    </row>
    <row r="2" spans="1:7" ht="35.25" customHeight="1" x14ac:dyDescent="0.25">
      <c r="A2" s="20" t="s">
        <v>24</v>
      </c>
      <c r="B2" s="20" t="s">
        <v>28</v>
      </c>
      <c r="C2" s="20" t="s">
        <v>29</v>
      </c>
      <c r="D2" s="20" t="s">
        <v>25</v>
      </c>
      <c r="E2" s="20" t="s">
        <v>26</v>
      </c>
      <c r="F2" s="20" t="s">
        <v>27</v>
      </c>
    </row>
    <row r="3" spans="1:7" s="21" customFormat="1" x14ac:dyDescent="0.25">
      <c r="A3" s="40" t="s">
        <v>121</v>
      </c>
      <c r="B3" s="41">
        <v>41792</v>
      </c>
      <c r="C3" s="41">
        <v>41841</v>
      </c>
      <c r="D3" s="40" t="s">
        <v>125</v>
      </c>
      <c r="E3" s="42">
        <v>6648</v>
      </c>
      <c r="F3" s="40" t="s">
        <v>128</v>
      </c>
    </row>
    <row r="4" spans="1:7" s="21" customFormat="1" ht="31.5" x14ac:dyDescent="0.25">
      <c r="A4" s="40" t="s">
        <v>122</v>
      </c>
      <c r="B4" s="41">
        <v>42031</v>
      </c>
      <c r="C4" s="41">
        <v>42124</v>
      </c>
      <c r="D4" s="40" t="s">
        <v>125</v>
      </c>
      <c r="E4" s="42">
        <v>6540</v>
      </c>
      <c r="F4" s="40" t="s">
        <v>128</v>
      </c>
    </row>
    <row r="5" spans="1:7" x14ac:dyDescent="0.25">
      <c r="A5" s="40" t="s">
        <v>105</v>
      </c>
      <c r="B5" s="41">
        <v>42151</v>
      </c>
      <c r="C5" s="41">
        <v>42216</v>
      </c>
      <c r="D5" s="40" t="s">
        <v>126</v>
      </c>
      <c r="E5" s="42">
        <v>4185.6000000000004</v>
      </c>
      <c r="F5" s="40" t="s">
        <v>128</v>
      </c>
    </row>
    <row r="6" spans="1:7" ht="63" x14ac:dyDescent="0.25">
      <c r="A6" s="40" t="s">
        <v>123</v>
      </c>
      <c r="B6" s="41">
        <v>42152</v>
      </c>
      <c r="C6" s="41">
        <v>42216</v>
      </c>
      <c r="D6" s="40" t="s">
        <v>127</v>
      </c>
      <c r="E6" s="42">
        <v>64137.16</v>
      </c>
      <c r="F6" s="40" t="s">
        <v>128</v>
      </c>
    </row>
    <row r="7" spans="1:7" ht="31.5" x14ac:dyDescent="0.25">
      <c r="A7" s="40" t="s">
        <v>124</v>
      </c>
      <c r="B7" s="41">
        <v>42014</v>
      </c>
      <c r="C7" s="41">
        <v>42277</v>
      </c>
      <c r="D7" s="40" t="s">
        <v>96</v>
      </c>
      <c r="E7" s="42">
        <v>6000</v>
      </c>
      <c r="F7" s="40" t="s">
        <v>128</v>
      </c>
      <c r="G7" s="53"/>
    </row>
    <row r="8" spans="1:7" x14ac:dyDescent="0.25">
      <c r="A8" s="40"/>
      <c r="B8" s="41"/>
      <c r="C8" s="41"/>
      <c r="D8" s="40"/>
      <c r="E8" s="42"/>
      <c r="F8" s="40"/>
    </row>
    <row r="9" spans="1:7" x14ac:dyDescent="0.25">
      <c r="A9" s="40"/>
      <c r="B9" s="41"/>
      <c r="C9" s="41"/>
      <c r="D9" s="40"/>
      <c r="E9" s="42"/>
      <c r="F9" s="40"/>
    </row>
    <row r="10" spans="1:7" x14ac:dyDescent="0.25">
      <c r="A10" s="40"/>
      <c r="B10" s="41"/>
      <c r="C10" s="41"/>
      <c r="D10" s="40"/>
      <c r="E10" s="42"/>
      <c r="F10" s="40"/>
    </row>
    <row r="11" spans="1:7" x14ac:dyDescent="0.25">
      <c r="A11" s="40"/>
      <c r="B11" s="41"/>
      <c r="C11" s="41"/>
      <c r="D11" s="40"/>
      <c r="E11" s="42"/>
      <c r="F11" s="40"/>
    </row>
    <row r="12" spans="1:7" x14ac:dyDescent="0.25">
      <c r="A12" s="40"/>
      <c r="B12" s="41"/>
      <c r="C12" s="41"/>
      <c r="D12" s="40"/>
      <c r="E12" s="42"/>
      <c r="F12" s="40"/>
    </row>
    <row r="13" spans="1:7" x14ac:dyDescent="0.25">
      <c r="A13" s="40"/>
      <c r="B13" s="41"/>
      <c r="C13" s="41"/>
      <c r="D13" s="40"/>
      <c r="E13" s="42"/>
      <c r="F13" s="40"/>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showGridLines="0" workbookViewId="0">
      <selection activeCell="B10" sqref="B10"/>
    </sheetView>
  </sheetViews>
  <sheetFormatPr defaultRowHeight="15.75" x14ac:dyDescent="0.25"/>
  <cols>
    <col min="1" max="1" width="15.28515625" style="45" customWidth="1"/>
    <col min="2" max="2" width="11.42578125" style="45" customWidth="1"/>
    <col min="3" max="3" width="14.7109375" style="45" customWidth="1"/>
    <col min="4" max="4" width="16" style="45" customWidth="1"/>
    <col min="5" max="5" width="24.7109375" style="45" customWidth="1"/>
    <col min="6" max="6" width="15" style="45" customWidth="1"/>
    <col min="7" max="7" width="16" style="45" customWidth="1"/>
    <col min="8" max="8" width="26.7109375" style="45" customWidth="1"/>
    <col min="9" max="16384" width="9.140625" style="45"/>
  </cols>
  <sheetData>
    <row r="1" spans="1:9" ht="24" customHeight="1" x14ac:dyDescent="0.25">
      <c r="A1" s="117" t="s">
        <v>39</v>
      </c>
      <c r="B1" s="118"/>
      <c r="C1" s="118"/>
      <c r="D1" s="118"/>
      <c r="E1" s="118"/>
      <c r="F1" s="118"/>
      <c r="G1" s="118"/>
      <c r="H1" s="118"/>
    </row>
    <row r="2" spans="1:9" ht="36.75" customHeight="1" x14ac:dyDescent="0.25">
      <c r="A2" s="119" t="s">
        <v>36</v>
      </c>
      <c r="B2" s="120" t="s">
        <v>30</v>
      </c>
      <c r="C2" s="119" t="s">
        <v>31</v>
      </c>
      <c r="D2" s="119"/>
      <c r="E2" s="119"/>
      <c r="F2" s="119" t="s">
        <v>32</v>
      </c>
      <c r="G2" s="119"/>
      <c r="H2" s="119"/>
    </row>
    <row r="3" spans="1:9" ht="15.75" customHeight="1" x14ac:dyDescent="0.25">
      <c r="A3" s="119"/>
      <c r="B3" s="119"/>
      <c r="C3" s="113" t="s">
        <v>34</v>
      </c>
      <c r="D3" s="114"/>
      <c r="E3" s="115" t="s">
        <v>54</v>
      </c>
      <c r="F3" s="121" t="s">
        <v>34</v>
      </c>
      <c r="G3" s="121"/>
      <c r="H3" s="115" t="s">
        <v>38</v>
      </c>
    </row>
    <row r="4" spans="1:9" ht="31.5" customHeight="1" x14ac:dyDescent="0.25">
      <c r="A4" s="119"/>
      <c r="B4" s="119"/>
      <c r="C4" s="22" t="s">
        <v>33</v>
      </c>
      <c r="D4" s="22" t="s">
        <v>53</v>
      </c>
      <c r="E4" s="116"/>
      <c r="F4" s="37" t="s">
        <v>33</v>
      </c>
      <c r="G4" s="37" t="s">
        <v>37</v>
      </c>
      <c r="H4" s="116"/>
    </row>
    <row r="5" spans="1:9" ht="47.25" x14ac:dyDescent="0.25">
      <c r="A5" s="31" t="s">
        <v>129</v>
      </c>
      <c r="B5" s="172">
        <v>20614</v>
      </c>
      <c r="C5" s="54">
        <v>6648</v>
      </c>
      <c r="D5" s="57">
        <v>0</v>
      </c>
      <c r="E5" s="57">
        <v>0</v>
      </c>
      <c r="F5" s="54">
        <v>6648</v>
      </c>
      <c r="G5" s="57">
        <v>0</v>
      </c>
      <c r="H5" s="57">
        <v>0</v>
      </c>
      <c r="I5" s="60"/>
    </row>
    <row r="6" spans="1:9" ht="47.25" x14ac:dyDescent="0.25">
      <c r="A6" s="31" t="s">
        <v>130</v>
      </c>
      <c r="B6" s="172">
        <v>2</v>
      </c>
      <c r="C6" s="54">
        <v>7200</v>
      </c>
      <c r="D6" s="57">
        <v>0</v>
      </c>
      <c r="E6" s="57">
        <v>0</v>
      </c>
      <c r="F6" s="54">
        <v>6540</v>
      </c>
      <c r="G6" s="57">
        <v>0</v>
      </c>
      <c r="H6" s="57">
        <v>0</v>
      </c>
    </row>
    <row r="7" spans="1:9" ht="31.5" x14ac:dyDescent="0.25">
      <c r="A7" s="31" t="s">
        <v>105</v>
      </c>
      <c r="B7" s="172" t="s">
        <v>158</v>
      </c>
      <c r="C7" s="54">
        <v>12600</v>
      </c>
      <c r="D7" s="57">
        <v>0</v>
      </c>
      <c r="E7" s="57">
        <v>0</v>
      </c>
      <c r="F7" s="54">
        <v>4185.6000000000004</v>
      </c>
      <c r="G7" s="57">
        <v>0</v>
      </c>
      <c r="H7" s="57">
        <v>0</v>
      </c>
    </row>
    <row r="8" spans="1:9" x14ac:dyDescent="0.25">
      <c r="A8" s="31" t="s">
        <v>106</v>
      </c>
      <c r="B8" s="173">
        <v>42095</v>
      </c>
      <c r="C8" s="54">
        <v>99018</v>
      </c>
      <c r="D8" s="57">
        <v>0</v>
      </c>
      <c r="E8" s="57">
        <v>0</v>
      </c>
      <c r="F8" s="54">
        <v>61083</v>
      </c>
      <c r="G8" s="57">
        <v>0</v>
      </c>
      <c r="H8" s="57">
        <v>0</v>
      </c>
    </row>
    <row r="9" spans="1:9" x14ac:dyDescent="0.25">
      <c r="A9" s="31" t="s">
        <v>131</v>
      </c>
      <c r="B9" s="172" t="s">
        <v>159</v>
      </c>
      <c r="C9" s="54">
        <v>6000</v>
      </c>
      <c r="D9" s="57">
        <v>0</v>
      </c>
      <c r="E9" s="57">
        <v>0</v>
      </c>
      <c r="F9" s="54">
        <v>5297.33</v>
      </c>
      <c r="G9" s="57">
        <v>0</v>
      </c>
      <c r="H9" s="57">
        <v>0</v>
      </c>
    </row>
    <row r="10" spans="1:9" x14ac:dyDescent="0.25">
      <c r="A10" s="31"/>
      <c r="B10" s="172"/>
      <c r="C10" s="54"/>
      <c r="D10" s="57"/>
      <c r="E10" s="57"/>
      <c r="F10" s="54"/>
      <c r="G10" s="57"/>
      <c r="H10" s="57"/>
    </row>
    <row r="11" spans="1:9" x14ac:dyDescent="0.25">
      <c r="A11" s="31"/>
      <c r="B11" s="31"/>
      <c r="C11" s="54"/>
      <c r="D11" s="57"/>
      <c r="E11" s="57"/>
      <c r="F11" s="54"/>
      <c r="G11" s="57"/>
      <c r="H11" s="57"/>
    </row>
    <row r="12" spans="1:9" x14ac:dyDescent="0.25">
      <c r="A12" s="43"/>
      <c r="B12" s="43"/>
      <c r="C12" s="55"/>
      <c r="D12" s="58"/>
      <c r="E12" s="58"/>
      <c r="F12" s="55"/>
      <c r="G12" s="58"/>
      <c r="H12" s="58"/>
    </row>
    <row r="13" spans="1:9" x14ac:dyDescent="0.25">
      <c r="A13" s="43"/>
      <c r="B13" s="43"/>
      <c r="C13" s="55"/>
      <c r="D13" s="58"/>
      <c r="E13" s="58"/>
      <c r="F13" s="55"/>
      <c r="G13" s="58"/>
      <c r="H13" s="58"/>
    </row>
    <row r="14" spans="1:9" x14ac:dyDescent="0.25">
      <c r="A14" s="44"/>
      <c r="B14" s="43"/>
      <c r="C14" s="55"/>
      <c r="D14" s="58"/>
      <c r="E14" s="58"/>
      <c r="F14" s="55"/>
      <c r="G14" s="58"/>
      <c r="H14" s="58"/>
    </row>
    <row r="15" spans="1:9" x14ac:dyDescent="0.25">
      <c r="A15" s="44"/>
      <c r="B15" s="43"/>
      <c r="C15" s="55"/>
      <c r="D15" s="58"/>
      <c r="E15" s="58"/>
      <c r="F15" s="55"/>
      <c r="G15" s="58"/>
      <c r="H15" s="58"/>
    </row>
    <row r="16" spans="1:9" x14ac:dyDescent="0.25">
      <c r="A16" s="112" t="s">
        <v>35</v>
      </c>
      <c r="B16" s="112"/>
      <c r="C16" s="56">
        <f t="shared" ref="C16:H16" si="0">SUM(C5:C15)</f>
        <v>131466</v>
      </c>
      <c r="D16" s="59">
        <f t="shared" si="0"/>
        <v>0</v>
      </c>
      <c r="E16" s="59">
        <f t="shared" si="0"/>
        <v>0</v>
      </c>
      <c r="F16" s="56">
        <f t="shared" si="0"/>
        <v>83753.930000000008</v>
      </c>
      <c r="G16" s="59">
        <f t="shared" si="0"/>
        <v>0</v>
      </c>
      <c r="H16" s="59">
        <f t="shared" si="0"/>
        <v>0</v>
      </c>
    </row>
    <row r="17" spans="1:5" ht="21" customHeight="1" x14ac:dyDescent="0.25">
      <c r="A17" s="110" t="s">
        <v>90</v>
      </c>
      <c r="B17" s="110"/>
      <c r="C17" s="110"/>
      <c r="D17" s="110"/>
      <c r="E17" s="110"/>
    </row>
    <row r="18" spans="1:5" ht="41.25" customHeight="1" x14ac:dyDescent="0.25">
      <c r="A18" s="111" t="s">
        <v>91</v>
      </c>
      <c r="B18" s="111"/>
      <c r="C18" s="111"/>
      <c r="D18" s="111"/>
      <c r="E18" s="111"/>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election activeCell="A8" sqref="A8:E8"/>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22" t="s">
        <v>43</v>
      </c>
      <c r="B1" s="123"/>
      <c r="C1" s="123"/>
      <c r="D1" s="123"/>
      <c r="E1" s="123"/>
    </row>
    <row r="2" spans="1:5" ht="32.25" customHeight="1" x14ac:dyDescent="0.2">
      <c r="A2" s="119" t="s">
        <v>40</v>
      </c>
      <c r="B2" s="119" t="s">
        <v>42</v>
      </c>
      <c r="C2" s="119" t="s">
        <v>41</v>
      </c>
      <c r="D2" s="124" t="s">
        <v>55</v>
      </c>
      <c r="E2" s="124" t="s">
        <v>56</v>
      </c>
    </row>
    <row r="3" spans="1:5" ht="32.25" customHeight="1" x14ac:dyDescent="0.2">
      <c r="A3" s="119"/>
      <c r="B3" s="119"/>
      <c r="C3" s="119"/>
      <c r="D3" s="125"/>
      <c r="E3" s="125"/>
    </row>
    <row r="4" spans="1:5" ht="15" x14ac:dyDescent="0.2">
      <c r="A4" s="23">
        <v>2014</v>
      </c>
      <c r="B4" s="46">
        <v>0</v>
      </c>
      <c r="C4" s="46">
        <v>0</v>
      </c>
      <c r="D4" s="46"/>
      <c r="E4" s="46"/>
    </row>
    <row r="5" spans="1:5" ht="20.25" customHeight="1" x14ac:dyDescent="0.2">
      <c r="A5" s="23">
        <v>2015</v>
      </c>
      <c r="B5" s="61">
        <v>87510.76</v>
      </c>
      <c r="C5" s="62">
        <v>83753.929999999993</v>
      </c>
      <c r="D5" s="46"/>
      <c r="E5" s="46"/>
    </row>
    <row r="6" spans="1:5" ht="18.75" customHeight="1" x14ac:dyDescent="0.2">
      <c r="A6" s="23" t="s">
        <v>0</v>
      </c>
      <c r="B6" s="61">
        <f>SUM(B4:B5)</f>
        <v>87510.76</v>
      </c>
      <c r="C6" s="61">
        <f>SUM(C4:C5)</f>
        <v>83753.929999999993</v>
      </c>
      <c r="D6" s="24">
        <f>SUM(D4:D5)</f>
        <v>0</v>
      </c>
      <c r="E6" s="24">
        <f>SUM(E4:E5)</f>
        <v>0</v>
      </c>
    </row>
    <row r="7" spans="1:5" ht="15.75" x14ac:dyDescent="0.2">
      <c r="A7" s="122" t="s">
        <v>44</v>
      </c>
      <c r="B7" s="123"/>
      <c r="C7" s="123"/>
      <c r="D7" s="123"/>
      <c r="E7" s="123"/>
    </row>
    <row r="8" spans="1:5" ht="72.75" customHeight="1" x14ac:dyDescent="0.2">
      <c r="A8" s="92" t="s">
        <v>132</v>
      </c>
      <c r="B8" s="93"/>
      <c r="C8" s="93"/>
      <c r="D8" s="93"/>
      <c r="E8" s="94"/>
    </row>
  </sheetData>
  <mergeCells count="8">
    <mergeCell ref="A7:E7"/>
    <mergeCell ref="A8:E8"/>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zoomScaleNormal="100" workbookViewId="0">
      <selection activeCell="A20" sqref="A20:I20"/>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29" t="s">
        <v>87</v>
      </c>
      <c r="B1" s="130"/>
      <c r="C1" s="130"/>
      <c r="D1" s="130"/>
      <c r="E1" s="130"/>
      <c r="F1" s="130"/>
      <c r="G1" s="130"/>
      <c r="H1" s="130"/>
      <c r="I1" s="131"/>
    </row>
    <row r="2" spans="1:12" ht="33" customHeight="1" x14ac:dyDescent="0.2">
      <c r="A2" s="140" t="s">
        <v>57</v>
      </c>
      <c r="B2" s="141"/>
      <c r="C2" s="141"/>
      <c r="D2" s="142"/>
      <c r="E2" s="143" t="s">
        <v>45</v>
      </c>
      <c r="F2" s="141"/>
      <c r="G2" s="141"/>
      <c r="H2" s="143" t="s">
        <v>46</v>
      </c>
      <c r="I2" s="144"/>
      <c r="J2" s="17"/>
      <c r="K2" s="17"/>
      <c r="L2" s="17"/>
    </row>
    <row r="3" spans="1:12" ht="51.75" customHeight="1" x14ac:dyDescent="0.2">
      <c r="A3" s="132" t="s">
        <v>133</v>
      </c>
      <c r="B3" s="133"/>
      <c r="C3" s="133"/>
      <c r="D3" s="133"/>
      <c r="E3" s="134">
        <v>1</v>
      </c>
      <c r="F3" s="135"/>
      <c r="G3" s="135"/>
      <c r="H3" s="134">
        <v>1</v>
      </c>
      <c r="I3" s="136"/>
    </row>
    <row r="4" spans="1:12" ht="47.25" customHeight="1" x14ac:dyDescent="0.2">
      <c r="A4" s="137" t="s">
        <v>134</v>
      </c>
      <c r="B4" s="138"/>
      <c r="C4" s="138"/>
      <c r="D4" s="139"/>
      <c r="E4" s="134" t="s">
        <v>135</v>
      </c>
      <c r="F4" s="135"/>
      <c r="G4" s="135"/>
      <c r="H4" s="134" t="s">
        <v>136</v>
      </c>
      <c r="I4" s="136"/>
    </row>
    <row r="5" spans="1:12" ht="15.75" x14ac:dyDescent="0.2">
      <c r="A5" s="137"/>
      <c r="B5" s="138"/>
      <c r="C5" s="138"/>
      <c r="D5" s="139"/>
      <c r="E5" s="134"/>
      <c r="F5" s="135"/>
      <c r="G5" s="135"/>
      <c r="H5" s="134"/>
      <c r="I5" s="136"/>
    </row>
    <row r="6" spans="1:12" ht="15.75" x14ac:dyDescent="0.2">
      <c r="A6" s="137"/>
      <c r="B6" s="138"/>
      <c r="C6" s="138"/>
      <c r="D6" s="139"/>
      <c r="E6" s="134"/>
      <c r="F6" s="135"/>
      <c r="G6" s="135"/>
      <c r="H6" s="134"/>
      <c r="I6" s="136"/>
    </row>
    <row r="7" spans="1:12" ht="15.75" x14ac:dyDescent="0.2">
      <c r="A7" s="137"/>
      <c r="B7" s="138"/>
      <c r="C7" s="138"/>
      <c r="D7" s="139"/>
      <c r="E7" s="134"/>
      <c r="F7" s="135"/>
      <c r="G7" s="135"/>
      <c r="H7" s="134"/>
      <c r="I7" s="136"/>
    </row>
    <row r="8" spans="1:12" ht="15.75" x14ac:dyDescent="0.2">
      <c r="A8" s="137"/>
      <c r="B8" s="138"/>
      <c r="C8" s="138"/>
      <c r="D8" s="139"/>
      <c r="E8" s="134"/>
      <c r="F8" s="135"/>
      <c r="G8" s="135"/>
      <c r="H8" s="134"/>
      <c r="I8" s="136"/>
    </row>
    <row r="9" spans="1:12" ht="16.5" customHeight="1" thickBot="1" x14ac:dyDescent="0.25">
      <c r="A9" s="137"/>
      <c r="B9" s="138"/>
      <c r="C9" s="138"/>
      <c r="D9" s="139"/>
      <c r="E9" s="134"/>
      <c r="F9" s="135"/>
      <c r="G9" s="135"/>
      <c r="H9" s="134"/>
      <c r="I9" s="136"/>
    </row>
    <row r="10" spans="1:12" ht="57" customHeight="1" x14ac:dyDescent="0.2">
      <c r="A10" s="129" t="s">
        <v>89</v>
      </c>
      <c r="B10" s="130"/>
      <c r="C10" s="130"/>
      <c r="D10" s="130"/>
      <c r="E10" s="130"/>
      <c r="F10" s="130"/>
      <c r="G10" s="130"/>
      <c r="H10" s="130"/>
      <c r="I10" s="131"/>
    </row>
    <row r="11" spans="1:12" ht="32.25" customHeight="1" x14ac:dyDescent="0.2">
      <c r="A11" s="140" t="s">
        <v>58</v>
      </c>
      <c r="B11" s="141"/>
      <c r="C11" s="141"/>
      <c r="D11" s="142"/>
      <c r="E11" s="143" t="s">
        <v>45</v>
      </c>
      <c r="F11" s="141"/>
      <c r="G11" s="141"/>
      <c r="H11" s="143" t="s">
        <v>46</v>
      </c>
      <c r="I11" s="144"/>
    </row>
    <row r="12" spans="1:12" ht="15.75" x14ac:dyDescent="0.2">
      <c r="A12" s="132" t="s">
        <v>137</v>
      </c>
      <c r="B12" s="133"/>
      <c r="C12" s="133"/>
      <c r="D12" s="133"/>
      <c r="E12" s="134">
        <v>1</v>
      </c>
      <c r="F12" s="135"/>
      <c r="G12" s="135"/>
      <c r="H12" s="134">
        <v>1</v>
      </c>
      <c r="I12" s="136"/>
    </row>
    <row r="13" spans="1:12" ht="36" customHeight="1" x14ac:dyDescent="0.2">
      <c r="A13" s="137" t="s">
        <v>138</v>
      </c>
      <c r="B13" s="93"/>
      <c r="C13" s="93"/>
      <c r="D13" s="94"/>
      <c r="E13" s="27">
        <v>1</v>
      </c>
      <c r="F13" s="28"/>
      <c r="G13" s="28"/>
      <c r="H13" s="27">
        <v>1</v>
      </c>
      <c r="I13" s="29"/>
    </row>
    <row r="14" spans="1:12" ht="15.75" x14ac:dyDescent="0.2">
      <c r="A14" s="137" t="s">
        <v>139</v>
      </c>
      <c r="B14" s="138"/>
      <c r="C14" s="138"/>
      <c r="D14" s="139"/>
      <c r="E14" s="134">
        <v>20</v>
      </c>
      <c r="F14" s="135"/>
      <c r="G14" s="135"/>
      <c r="H14" s="134">
        <v>60</v>
      </c>
      <c r="I14" s="136"/>
    </row>
    <row r="15" spans="1:12" ht="15.75" x14ac:dyDescent="0.2">
      <c r="A15" s="137" t="s">
        <v>140</v>
      </c>
      <c r="B15" s="138"/>
      <c r="C15" s="138"/>
      <c r="D15" s="139"/>
      <c r="E15" s="134">
        <v>375</v>
      </c>
      <c r="F15" s="135"/>
      <c r="G15" s="135"/>
      <c r="H15" s="134">
        <v>325</v>
      </c>
      <c r="I15" s="136"/>
    </row>
    <row r="16" spans="1:12" ht="16.5" thickBot="1" x14ac:dyDescent="0.25">
      <c r="A16" s="137"/>
      <c r="B16" s="138"/>
      <c r="C16" s="138"/>
      <c r="D16" s="139"/>
      <c r="E16" s="134"/>
      <c r="F16" s="135"/>
      <c r="G16" s="135"/>
      <c r="H16" s="134"/>
      <c r="I16" s="136"/>
    </row>
    <row r="17" spans="1:10" ht="38.25" customHeight="1" x14ac:dyDescent="0.2">
      <c r="A17" s="129" t="s">
        <v>59</v>
      </c>
      <c r="B17" s="130"/>
      <c r="C17" s="130"/>
      <c r="D17" s="130"/>
      <c r="E17" s="130"/>
      <c r="F17" s="130"/>
      <c r="G17" s="130"/>
      <c r="H17" s="130"/>
      <c r="I17" s="131"/>
    </row>
    <row r="18" spans="1:10" ht="66.75" customHeight="1" thickBot="1" x14ac:dyDescent="0.25">
      <c r="A18" s="145" t="s">
        <v>142</v>
      </c>
      <c r="B18" s="146"/>
      <c r="C18" s="146"/>
      <c r="D18" s="146"/>
      <c r="E18" s="146"/>
      <c r="F18" s="146"/>
      <c r="G18" s="146"/>
      <c r="H18" s="146"/>
      <c r="I18" s="146"/>
      <c r="J18" s="51"/>
    </row>
    <row r="19" spans="1:10" ht="85.5" customHeight="1" x14ac:dyDescent="0.2">
      <c r="A19" s="129" t="s">
        <v>88</v>
      </c>
      <c r="B19" s="130"/>
      <c r="C19" s="130"/>
      <c r="D19" s="130"/>
      <c r="E19" s="130"/>
      <c r="F19" s="130"/>
      <c r="G19" s="130"/>
      <c r="H19" s="130"/>
      <c r="I19" s="131"/>
    </row>
    <row r="20" spans="1:10" ht="66.75" customHeight="1" thickBot="1" x14ac:dyDescent="0.25">
      <c r="A20" s="126" t="s">
        <v>141</v>
      </c>
      <c r="B20" s="127"/>
      <c r="C20" s="127"/>
      <c r="D20" s="127"/>
      <c r="E20" s="127"/>
      <c r="F20" s="127"/>
      <c r="G20" s="127"/>
      <c r="H20" s="127"/>
      <c r="I20" s="128"/>
    </row>
    <row r="21" spans="1:10" ht="66.75" customHeight="1" x14ac:dyDescent="0.2"/>
    <row r="22" spans="1:10" ht="66.75" customHeight="1" x14ac:dyDescent="0.2"/>
    <row r="23" spans="1:10" ht="66.75" customHeight="1" x14ac:dyDescent="0.2"/>
    <row r="24" spans="1:10" ht="66.75" customHeight="1" x14ac:dyDescent="0.2"/>
    <row r="25" spans="1:10" ht="66.75" customHeight="1" x14ac:dyDescent="0.2"/>
    <row r="26" spans="1:10" ht="66.75" customHeight="1" x14ac:dyDescent="0.2"/>
    <row r="27" spans="1:10" ht="66.75" customHeight="1" x14ac:dyDescent="0.2"/>
    <row r="28" spans="1:10" ht="66.75" customHeight="1" x14ac:dyDescent="0.2"/>
    <row r="29" spans="1:10" ht="66.75" customHeight="1" x14ac:dyDescent="0.2"/>
  </sheetData>
  <mergeCells count="46">
    <mergeCell ref="A5:D5"/>
    <mergeCell ref="E6:G6"/>
    <mergeCell ref="E7:G7"/>
    <mergeCell ref="A13:D13"/>
    <mergeCell ref="A18:I18"/>
    <mergeCell ref="H8:I8"/>
    <mergeCell ref="H9:I9"/>
    <mergeCell ref="E8:G8"/>
    <mergeCell ref="A10:I10"/>
    <mergeCell ref="E9:G9"/>
    <mergeCell ref="A9:D9"/>
    <mergeCell ref="A8:D8"/>
    <mergeCell ref="A11:D11"/>
    <mergeCell ref="E11:G11"/>
    <mergeCell ref="H11:I11"/>
    <mergeCell ref="A17:I1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A20:I20"/>
    <mergeCell ref="A19:I19"/>
    <mergeCell ref="A12:D12"/>
    <mergeCell ref="E12:G12"/>
    <mergeCell ref="H12:I12"/>
    <mergeCell ref="A14:D14"/>
    <mergeCell ref="E14:G14"/>
    <mergeCell ref="H14:I14"/>
    <mergeCell ref="A15:D15"/>
    <mergeCell ref="E15:G15"/>
    <mergeCell ref="H15:I15"/>
    <mergeCell ref="A16:D16"/>
    <mergeCell ref="E16:G16"/>
    <mergeCell ref="H16:I16"/>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15" sqref="F15"/>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47" t="s">
        <v>74</v>
      </c>
      <c r="B1" s="147"/>
      <c r="C1" s="147"/>
      <c r="D1" s="147"/>
      <c r="E1" s="147"/>
      <c r="F1" s="147"/>
    </row>
    <row r="2" spans="1:6" ht="32.25" customHeight="1" x14ac:dyDescent="0.2">
      <c r="A2" s="147"/>
      <c r="B2" s="147"/>
      <c r="C2" s="147"/>
      <c r="D2" s="147"/>
      <c r="E2" s="147"/>
      <c r="F2" s="32" t="s">
        <v>61</v>
      </c>
    </row>
    <row r="3" spans="1:6" ht="17.25" customHeight="1" x14ac:dyDescent="0.2">
      <c r="A3" s="148" t="s">
        <v>62</v>
      </c>
      <c r="B3" s="149" t="s">
        <v>143</v>
      </c>
      <c r="C3" s="149"/>
      <c r="D3" s="150"/>
      <c r="E3" s="35"/>
      <c r="F3" s="151" t="s">
        <v>147</v>
      </c>
    </row>
    <row r="4" spans="1:6" ht="51" customHeight="1" x14ac:dyDescent="0.2">
      <c r="A4" s="148"/>
      <c r="B4" s="149" t="s">
        <v>63</v>
      </c>
      <c r="C4" s="149"/>
      <c r="D4" s="150"/>
      <c r="E4" s="35"/>
      <c r="F4" s="152"/>
    </row>
    <row r="5" spans="1:6" ht="34.5" customHeight="1" x14ac:dyDescent="0.2">
      <c r="A5" s="148" t="s">
        <v>64</v>
      </c>
      <c r="B5" s="149" t="s">
        <v>65</v>
      </c>
      <c r="C5" s="149"/>
      <c r="D5" s="149"/>
      <c r="E5" s="35"/>
      <c r="F5" s="151" t="s">
        <v>101</v>
      </c>
    </row>
    <row r="6" spans="1:6" ht="45.75" customHeight="1" x14ac:dyDescent="0.2">
      <c r="A6" s="148"/>
      <c r="B6" s="149" t="s">
        <v>144</v>
      </c>
      <c r="C6" s="149"/>
      <c r="D6" s="149"/>
      <c r="E6" s="35"/>
      <c r="F6" s="152"/>
    </row>
    <row r="7" spans="1:6" ht="15.75" x14ac:dyDescent="0.2">
      <c r="A7" s="148" t="s">
        <v>66</v>
      </c>
      <c r="B7" s="149" t="s">
        <v>67</v>
      </c>
      <c r="C7" s="149"/>
      <c r="D7" s="149"/>
      <c r="E7" s="35"/>
      <c r="F7" s="151" t="s">
        <v>101</v>
      </c>
    </row>
    <row r="8" spans="1:6" ht="15.75" x14ac:dyDescent="0.2">
      <c r="A8" s="148"/>
      <c r="B8" s="149" t="s">
        <v>145</v>
      </c>
      <c r="C8" s="149"/>
      <c r="D8" s="149"/>
      <c r="E8" s="35"/>
      <c r="F8" s="152"/>
    </row>
    <row r="9" spans="1:6" ht="15.75" x14ac:dyDescent="0.2">
      <c r="A9" s="148" t="s">
        <v>69</v>
      </c>
      <c r="B9" s="149" t="s">
        <v>146</v>
      </c>
      <c r="C9" s="149"/>
      <c r="D9" s="149"/>
      <c r="E9" s="35"/>
      <c r="F9" s="151" t="s">
        <v>148</v>
      </c>
    </row>
    <row r="10" spans="1:6" ht="33" customHeight="1" x14ac:dyDescent="0.2">
      <c r="A10" s="148"/>
      <c r="B10" s="149" t="s">
        <v>68</v>
      </c>
      <c r="C10" s="149"/>
      <c r="D10" s="149"/>
      <c r="E10" s="35"/>
      <c r="F10" s="152"/>
    </row>
    <row r="11" spans="1:6" ht="30.75" customHeight="1" x14ac:dyDescent="0.2">
      <c r="A11" s="148" t="s">
        <v>70</v>
      </c>
      <c r="B11" s="149" t="s">
        <v>75</v>
      </c>
      <c r="C11" s="149"/>
      <c r="D11" s="149"/>
      <c r="E11" s="35"/>
      <c r="F11" s="151" t="s">
        <v>101</v>
      </c>
    </row>
    <row r="12" spans="1:6" ht="15.75" x14ac:dyDescent="0.2">
      <c r="A12" s="148"/>
      <c r="B12" s="149" t="s">
        <v>145</v>
      </c>
      <c r="C12" s="149"/>
      <c r="D12" s="149"/>
      <c r="E12" s="35"/>
      <c r="F12" s="152"/>
    </row>
    <row r="13" spans="1:6" ht="15.75" x14ac:dyDescent="0.2">
      <c r="A13" s="148" t="s">
        <v>71</v>
      </c>
      <c r="B13" s="150">
        <v>0</v>
      </c>
      <c r="C13" s="34" t="s">
        <v>72</v>
      </c>
      <c r="D13" s="149"/>
      <c r="E13" s="35"/>
      <c r="F13" s="151" t="s">
        <v>101</v>
      </c>
    </row>
    <row r="14" spans="1:6" ht="15.75" x14ac:dyDescent="0.2">
      <c r="A14" s="148"/>
      <c r="B14" s="150"/>
      <c r="C14" s="34" t="s">
        <v>73</v>
      </c>
      <c r="D14" s="149"/>
      <c r="E14" s="35"/>
      <c r="F14" s="152"/>
    </row>
    <row r="15" spans="1:6" ht="15" x14ac:dyDescent="0.25">
      <c r="A15" s="33"/>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11" sqref="A11"/>
    </sheetView>
  </sheetViews>
  <sheetFormatPr defaultRowHeight="12.75" x14ac:dyDescent="0.2"/>
  <cols>
    <col min="1" max="1" width="89" customWidth="1"/>
  </cols>
  <sheetData>
    <row r="1" spans="1:1" ht="65.25" customHeight="1" x14ac:dyDescent="0.2">
      <c r="A1" s="25" t="s">
        <v>47</v>
      </c>
    </row>
    <row r="2" spans="1:1" ht="75.75" customHeight="1" x14ac:dyDescent="0.2">
      <c r="A2" s="50" t="s">
        <v>149</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38" t="s">
        <v>150</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J24" sqref="J24"/>
    </sheetView>
  </sheetViews>
  <sheetFormatPr defaultRowHeight="12.75" x14ac:dyDescent="0.2"/>
  <cols>
    <col min="1" max="1" width="94.85546875" customWidth="1"/>
  </cols>
  <sheetData>
    <row r="1" spans="1:1" ht="36" customHeight="1" x14ac:dyDescent="0.2">
      <c r="A1" s="26" t="s">
        <v>60</v>
      </c>
    </row>
    <row r="2" spans="1:1" ht="249" customHeight="1" x14ac:dyDescent="0.2">
      <c r="A2" s="47" t="s">
        <v>153</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abSelected="1" zoomScaleNormal="100" workbookViewId="0">
      <selection activeCell="A4" sqref="A4:H4"/>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9.7109375" style="11" customWidth="1"/>
    <col min="8" max="8" width="19.42578125" style="11" customWidth="1"/>
    <col min="9" max="16384" width="9.140625" style="11"/>
  </cols>
  <sheetData>
    <row r="1" spans="1:8" ht="22.5" customHeight="1" x14ac:dyDescent="0.25">
      <c r="A1" s="153" t="s">
        <v>76</v>
      </c>
      <c r="B1" s="154"/>
      <c r="C1" s="154"/>
      <c r="D1" s="154"/>
      <c r="E1" s="154"/>
      <c r="F1" s="154"/>
      <c r="G1" s="154"/>
      <c r="H1" s="154"/>
    </row>
    <row r="2" spans="1:8" ht="127.5" customHeight="1" x14ac:dyDescent="0.25">
      <c r="A2" s="155" t="s">
        <v>92</v>
      </c>
      <c r="B2" s="154"/>
      <c r="C2" s="154"/>
      <c r="D2" s="154"/>
      <c r="E2" s="154"/>
      <c r="F2" s="154"/>
      <c r="G2" s="154"/>
      <c r="H2" s="154"/>
    </row>
    <row r="3" spans="1:8" ht="132.75" customHeight="1" x14ac:dyDescent="0.25">
      <c r="A3" s="174" t="s">
        <v>160</v>
      </c>
      <c r="B3" s="175"/>
      <c r="C3" s="175"/>
      <c r="D3" s="175"/>
      <c r="E3" s="175"/>
      <c r="F3" s="175"/>
      <c r="G3" s="175"/>
      <c r="H3" s="176"/>
    </row>
    <row r="4" spans="1:8" ht="36.75" customHeight="1" x14ac:dyDescent="0.25">
      <c r="A4" s="153" t="s">
        <v>77</v>
      </c>
      <c r="B4" s="154"/>
      <c r="C4" s="154"/>
      <c r="D4" s="154"/>
      <c r="E4" s="154"/>
      <c r="F4" s="154"/>
      <c r="G4" s="154"/>
      <c r="H4" s="154"/>
    </row>
    <row r="5" spans="1:8" ht="78" customHeight="1" x14ac:dyDescent="0.25">
      <c r="A5" s="156"/>
      <c r="B5" s="156"/>
      <c r="C5" s="156"/>
      <c r="D5" s="156"/>
      <c r="E5" s="156"/>
      <c r="F5" s="156"/>
      <c r="G5" s="156"/>
      <c r="H5" s="156"/>
    </row>
    <row r="6" spans="1:8" ht="20.25" customHeight="1" x14ac:dyDescent="0.25">
      <c r="A6" s="153" t="s">
        <v>78</v>
      </c>
      <c r="B6" s="154"/>
      <c r="C6" s="154"/>
      <c r="D6" s="154"/>
      <c r="E6" s="154"/>
      <c r="F6" s="154"/>
      <c r="G6" s="154"/>
      <c r="H6" s="154"/>
    </row>
    <row r="7" spans="1:8" ht="37.5" customHeight="1" x14ac:dyDescent="0.25">
      <c r="A7" s="164" t="s">
        <v>79</v>
      </c>
      <c r="B7" s="164"/>
      <c r="C7" s="164"/>
      <c r="D7" s="164"/>
      <c r="E7" s="164"/>
      <c r="F7" s="164"/>
      <c r="G7" s="164"/>
      <c r="H7" s="164"/>
    </row>
    <row r="8" spans="1:8" ht="37.5" customHeight="1" x14ac:dyDescent="0.25">
      <c r="A8" s="165"/>
      <c r="B8" s="166"/>
      <c r="C8" s="36" t="s">
        <v>80</v>
      </c>
      <c r="D8" s="36" t="s">
        <v>81</v>
      </c>
      <c r="E8" s="165" t="s">
        <v>82</v>
      </c>
      <c r="F8" s="167"/>
      <c r="G8" s="166"/>
      <c r="H8" s="36" t="s">
        <v>83</v>
      </c>
    </row>
    <row r="9" spans="1:8" ht="28.5" customHeight="1" x14ac:dyDescent="0.25">
      <c r="A9" s="157" t="s">
        <v>84</v>
      </c>
      <c r="B9" s="157"/>
      <c r="C9" s="40" t="s">
        <v>96</v>
      </c>
      <c r="D9" s="40" t="s">
        <v>151</v>
      </c>
      <c r="E9" s="168" t="s">
        <v>154</v>
      </c>
      <c r="F9" s="169"/>
      <c r="G9" s="170"/>
      <c r="H9" s="48">
        <v>42254</v>
      </c>
    </row>
    <row r="10" spans="1:8" ht="27.75" customHeight="1" x14ac:dyDescent="0.25">
      <c r="A10" s="157" t="s">
        <v>85</v>
      </c>
      <c r="B10" s="157"/>
      <c r="C10" s="40" t="s">
        <v>96</v>
      </c>
      <c r="D10" s="40" t="s">
        <v>152</v>
      </c>
      <c r="E10" s="168" t="s">
        <v>154</v>
      </c>
      <c r="F10" s="169"/>
      <c r="G10" s="170"/>
      <c r="H10" s="48">
        <v>42254</v>
      </c>
    </row>
    <row r="11" spans="1:8" ht="27.75" customHeight="1" x14ac:dyDescent="0.25">
      <c r="A11" s="161"/>
      <c r="B11" s="162"/>
      <c r="C11" s="162"/>
      <c r="D11" s="162"/>
      <c r="E11" s="162"/>
      <c r="F11" s="162"/>
      <c r="G11" s="162"/>
      <c r="H11" s="163"/>
    </row>
    <row r="12" spans="1:8" ht="29.25" customHeight="1" x14ac:dyDescent="0.25">
      <c r="A12" s="157" t="s">
        <v>86</v>
      </c>
      <c r="B12" s="157"/>
      <c r="C12" s="158">
        <v>42254</v>
      </c>
      <c r="D12" s="159"/>
      <c r="E12" s="159"/>
      <c r="F12" s="159"/>
      <c r="G12" s="159"/>
      <c r="H12" s="160"/>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Malle</cp:lastModifiedBy>
  <cp:lastPrinted>2012-09-25T11:33:02Z</cp:lastPrinted>
  <dcterms:created xsi:type="dcterms:W3CDTF">2003-07-04T06:44:33Z</dcterms:created>
  <dcterms:modified xsi:type="dcterms:W3CDTF">2015-09-07T13:48:16Z</dcterms:modified>
</cp:coreProperties>
</file>