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intra.ttu.ee\home\Natalja.Kolesova\Documents\job\projektid\10_KIK_2020\06_valmis\Lopparuanne\Lisad_KIK17253\"/>
    </mc:Choice>
  </mc:AlternateContent>
  <bookViews>
    <workbookView xWindow="0" yWindow="0" windowWidth="28800" windowHeight="12300" activeTab="4"/>
  </bookViews>
  <sheets>
    <sheet name="111_21" sheetId="7" r:id="rId1"/>
    <sheet name="L9_21" sheetId="5" r:id="rId2"/>
    <sheet name="111_22" sheetId="8" r:id="rId3"/>
    <sheet name="L9_22" sheetId="9" r:id="rId4"/>
    <sheet name="114_22" sheetId="10" r:id="rId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5" i="10" l="1"/>
  <c r="C74" i="10"/>
  <c r="C61" i="9"/>
  <c r="C60" i="9"/>
  <c r="C55" i="8"/>
  <c r="C30" i="5"/>
  <c r="C29" i="5"/>
  <c r="C46" i="7"/>
  <c r="C45" i="7"/>
  <c r="C71" i="10" l="1"/>
  <c r="C51" i="8"/>
  <c r="C54" i="8" s="1"/>
</calcChain>
</file>

<file path=xl/sharedStrings.xml><?xml version="1.0" encoding="utf-8"?>
<sst xmlns="http://schemas.openxmlformats.org/spreadsheetml/2006/main" count="535" uniqueCount="238">
  <si>
    <t xml:space="preserve">Protokolli nr: </t>
  </si>
  <si>
    <t>Proovivõtu piirkond:</t>
  </si>
  <si>
    <t>number</t>
  </si>
  <si>
    <t>ID</t>
  </si>
  <si>
    <t>Lab date</t>
  </si>
  <si>
    <t>Eggs/female</t>
  </si>
  <si>
    <t>Stage</t>
  </si>
  <si>
    <t>Malformed</t>
  </si>
  <si>
    <t>Memb</t>
  </si>
  <si>
    <t>Undiff</t>
  </si>
  <si>
    <t>Dead eggs</t>
  </si>
  <si>
    <t>Dead brood</t>
  </si>
  <si>
    <t>Species</t>
  </si>
  <si>
    <t>OBJEKT:</t>
  </si>
  <si>
    <t>Töö nimetus:</t>
  </si>
  <si>
    <t xml:space="preserve">Proovivõtu kuupäev: </t>
  </si>
  <si>
    <t xml:space="preserve">Kasutatud instrumendid:  </t>
  </si>
  <si>
    <t>Teostajad:</t>
  </si>
  <si>
    <t>KIK20025</t>
  </si>
  <si>
    <t>Olympus SZX16 (0.5XPF)</t>
  </si>
  <si>
    <t>N. Kolesova</t>
  </si>
  <si>
    <t>M. affinis</t>
  </si>
  <si>
    <t>x</t>
  </si>
  <si>
    <t>M.affinis</t>
  </si>
  <si>
    <t>Jaam</t>
  </si>
  <si>
    <t>L9</t>
  </si>
  <si>
    <t>E21-01</t>
  </si>
  <si>
    <t>E21-02</t>
  </si>
  <si>
    <r>
      <rPr>
        <b/>
        <i/>
        <sz val="11"/>
        <color theme="1"/>
        <rFont val="Calibri"/>
        <family val="2"/>
        <charset val="186"/>
        <scheme val="minor"/>
      </rPr>
      <t xml:space="preserve">M. affinis </t>
    </r>
    <r>
      <rPr>
        <b/>
        <sz val="11"/>
        <color theme="1"/>
        <rFont val="Calibri"/>
        <family val="2"/>
        <charset val="186"/>
        <scheme val="minor"/>
      </rPr>
      <t>EMBRÜOTE LABORATOORSE ANALÜÜSI TULEMUSED</t>
    </r>
  </si>
  <si>
    <t>Embrüote väärarengute analüüs</t>
  </si>
  <si>
    <t>Liivi laht, jaam 111</t>
  </si>
  <si>
    <t>ID number</t>
  </si>
  <si>
    <t>MA1</t>
  </si>
  <si>
    <t>MA2</t>
  </si>
  <si>
    <t>MA3</t>
  </si>
  <si>
    <t>MA4</t>
  </si>
  <si>
    <t>MA5</t>
  </si>
  <si>
    <t>MA6</t>
  </si>
  <si>
    <t>MA7</t>
  </si>
  <si>
    <t>MA8</t>
  </si>
  <si>
    <t>MA9</t>
  </si>
  <si>
    <t>MA10</t>
  </si>
  <si>
    <t>MA11</t>
  </si>
  <si>
    <t>MA12</t>
  </si>
  <si>
    <t>MA13</t>
  </si>
  <si>
    <t>MA14</t>
  </si>
  <si>
    <t>MA15</t>
  </si>
  <si>
    <t>MA16</t>
  </si>
  <si>
    <t>MA17</t>
  </si>
  <si>
    <t>MA18</t>
  </si>
  <si>
    <t>MA19</t>
  </si>
  <si>
    <t>MA20</t>
  </si>
  <si>
    <t>MA21</t>
  </si>
  <si>
    <t>MA22</t>
  </si>
  <si>
    <t>MA23</t>
  </si>
  <si>
    <t>MA24</t>
  </si>
  <si>
    <t>MA25</t>
  </si>
  <si>
    <t>MA26</t>
  </si>
  <si>
    <t>MA27</t>
  </si>
  <si>
    <t>MA28</t>
  </si>
  <si>
    <t>MA29</t>
  </si>
  <si>
    <t>MA30</t>
  </si>
  <si>
    <t>MA31</t>
  </si>
  <si>
    <t>MA32</t>
  </si>
  <si>
    <t>MA33</t>
  </si>
  <si>
    <t>MA34</t>
  </si>
  <si>
    <t>MA35</t>
  </si>
  <si>
    <t>MA36</t>
  </si>
  <si>
    <t>MA37</t>
  </si>
  <si>
    <t>MA38</t>
  </si>
  <si>
    <t>MA39</t>
  </si>
  <si>
    <t>MA40</t>
  </si>
  <si>
    <t>NR</t>
  </si>
  <si>
    <t>Liivi laht, jaam L9</t>
  </si>
  <si>
    <t>Females</t>
  </si>
  <si>
    <t>Females &gt;1 AbEmb</t>
  </si>
  <si>
    <t>Aberrated Emb Sum</t>
  </si>
  <si>
    <t>%AbEmb</t>
  </si>
  <si>
    <t>%Fem</t>
  </si>
  <si>
    <t>Aberrated Sum</t>
  </si>
  <si>
    <t>OBJEKT/PROJEKT:</t>
  </si>
  <si>
    <t>KIK20025, Liivi laht</t>
  </si>
  <si>
    <t>E22-05</t>
  </si>
  <si>
    <t>111, Liivi laht</t>
  </si>
  <si>
    <t xml:space="preserve">Analüüsimisel kasutatud instrumendid:  </t>
  </si>
  <si>
    <t>Stereomikroskoop</t>
  </si>
  <si>
    <t>JAAMA NR</t>
  </si>
  <si>
    <t>nr</t>
  </si>
  <si>
    <t>Malf</t>
  </si>
  <si>
    <t>EMBRÜOTE VÄÄRARENGUTE LABORATOORNE ANALÜÜS KIRPVÄHILISTEL</t>
  </si>
  <si>
    <t>Jaam:</t>
  </si>
  <si>
    <t>MA41</t>
  </si>
  <si>
    <t>MA63</t>
  </si>
  <si>
    <t>MA64</t>
  </si>
  <si>
    <t>MA77</t>
  </si>
  <si>
    <t>MA78</t>
  </si>
  <si>
    <t>MA49</t>
  </si>
  <si>
    <t>MA42</t>
  </si>
  <si>
    <t>MA43</t>
  </si>
  <si>
    <t>MA44</t>
  </si>
  <si>
    <t>MA45</t>
  </si>
  <si>
    <t>MA46</t>
  </si>
  <si>
    <t>MA47</t>
  </si>
  <si>
    <t>MA48</t>
  </si>
  <si>
    <t>MA50</t>
  </si>
  <si>
    <t>MA51</t>
  </si>
  <si>
    <t>MA52</t>
  </si>
  <si>
    <t>MA53</t>
  </si>
  <si>
    <t>MA54</t>
  </si>
  <si>
    <t>MA55</t>
  </si>
  <si>
    <t>MA56</t>
  </si>
  <si>
    <t>MA57</t>
  </si>
  <si>
    <t>MA58</t>
  </si>
  <si>
    <t>MA59</t>
  </si>
  <si>
    <t>MA60</t>
  </si>
  <si>
    <t>MA61</t>
  </si>
  <si>
    <t>MA62</t>
  </si>
  <si>
    <t>MA65</t>
  </si>
  <si>
    <t>MA66</t>
  </si>
  <si>
    <t>MA67</t>
  </si>
  <si>
    <t>MA68</t>
  </si>
  <si>
    <t>MA69</t>
  </si>
  <si>
    <t>MA70</t>
  </si>
  <si>
    <t>MA71</t>
  </si>
  <si>
    <t>MA72</t>
  </si>
  <si>
    <t>MA73</t>
  </si>
  <si>
    <t>MA74</t>
  </si>
  <si>
    <t>MA75</t>
  </si>
  <si>
    <t>MA76</t>
  </si>
  <si>
    <t>E22-04</t>
  </si>
  <si>
    <t>L9, Liivi laht</t>
  </si>
  <si>
    <t>MA79</t>
  </si>
  <si>
    <t>MA80</t>
  </si>
  <si>
    <t>MA81</t>
  </si>
  <si>
    <t>MA82</t>
  </si>
  <si>
    <t>MA83</t>
  </si>
  <si>
    <t>MA84</t>
  </si>
  <si>
    <t>MA85</t>
  </si>
  <si>
    <t>MA86</t>
  </si>
  <si>
    <t>MA87</t>
  </si>
  <si>
    <t>MA88</t>
  </si>
  <si>
    <t>MA89</t>
  </si>
  <si>
    <t>MA90</t>
  </si>
  <si>
    <t>MA91</t>
  </si>
  <si>
    <t>MA92</t>
  </si>
  <si>
    <t>MA93</t>
  </si>
  <si>
    <t>MA94</t>
  </si>
  <si>
    <t>MA95</t>
  </si>
  <si>
    <t>MA96</t>
  </si>
  <si>
    <t>MA97</t>
  </si>
  <si>
    <t>MA98</t>
  </si>
  <si>
    <t>MA99</t>
  </si>
  <si>
    <t>MA100</t>
  </si>
  <si>
    <t>MA101</t>
  </si>
  <si>
    <t>MA102</t>
  </si>
  <si>
    <t>MA103</t>
  </si>
  <si>
    <t>MA104</t>
  </si>
  <si>
    <t>MA105</t>
  </si>
  <si>
    <t>MA106</t>
  </si>
  <si>
    <t>MA107</t>
  </si>
  <si>
    <t>MA108</t>
  </si>
  <si>
    <t>MA109</t>
  </si>
  <si>
    <t>MA110</t>
  </si>
  <si>
    <t>MA111</t>
  </si>
  <si>
    <t>MA112</t>
  </si>
  <si>
    <t>MA113</t>
  </si>
  <si>
    <t>MA114</t>
  </si>
  <si>
    <t>MA115</t>
  </si>
  <si>
    <t>MA116</t>
  </si>
  <si>
    <t>MA117</t>
  </si>
  <si>
    <t>MA118</t>
  </si>
  <si>
    <t>MA119</t>
  </si>
  <si>
    <t>MA120</t>
  </si>
  <si>
    <t>MA121</t>
  </si>
  <si>
    <t>MA122</t>
  </si>
  <si>
    <t>MA123</t>
  </si>
  <si>
    <t>E22-03</t>
  </si>
  <si>
    <t>114, Liivi laht</t>
  </si>
  <si>
    <t>MA124</t>
  </si>
  <si>
    <t>MA125</t>
  </si>
  <si>
    <t>MA126</t>
  </si>
  <si>
    <t>MA127</t>
  </si>
  <si>
    <t>MA128</t>
  </si>
  <si>
    <t>MA129</t>
  </si>
  <si>
    <t>MA130</t>
  </si>
  <si>
    <t>MA131</t>
  </si>
  <si>
    <t>MA132</t>
  </si>
  <si>
    <t>MA133</t>
  </si>
  <si>
    <t>MA134</t>
  </si>
  <si>
    <t>MA135</t>
  </si>
  <si>
    <t>MA136</t>
  </si>
  <si>
    <t>MA137</t>
  </si>
  <si>
    <t>MA138</t>
  </si>
  <si>
    <t>MA139</t>
  </si>
  <si>
    <t>MA140</t>
  </si>
  <si>
    <t>MA141</t>
  </si>
  <si>
    <t>MA142</t>
  </si>
  <si>
    <t>MA143</t>
  </si>
  <si>
    <t>MA144</t>
  </si>
  <si>
    <t>MA145</t>
  </si>
  <si>
    <t>MA146</t>
  </si>
  <si>
    <t>MA147</t>
  </si>
  <si>
    <t>MA148</t>
  </si>
  <si>
    <t>MA149</t>
  </si>
  <si>
    <t>MA150</t>
  </si>
  <si>
    <t>MA151</t>
  </si>
  <si>
    <t>MA152</t>
  </si>
  <si>
    <t>MA153</t>
  </si>
  <si>
    <t>MA154</t>
  </si>
  <si>
    <t>MA155</t>
  </si>
  <si>
    <t>MA156</t>
  </si>
  <si>
    <t>MA157</t>
  </si>
  <si>
    <t>MA158</t>
  </si>
  <si>
    <t>MA159</t>
  </si>
  <si>
    <t>MA160</t>
  </si>
  <si>
    <t>MA161</t>
  </si>
  <si>
    <t>MA162</t>
  </si>
  <si>
    <t>MA163</t>
  </si>
  <si>
    <t>MA164</t>
  </si>
  <si>
    <t>MA165</t>
  </si>
  <si>
    <t>MA166</t>
  </si>
  <si>
    <t>MA167</t>
  </si>
  <si>
    <t>MA168</t>
  </si>
  <si>
    <t>MA169</t>
  </si>
  <si>
    <t>MA170</t>
  </si>
  <si>
    <t>MA171</t>
  </si>
  <si>
    <t>MA172</t>
  </si>
  <si>
    <t>MA173</t>
  </si>
  <si>
    <t>MA174</t>
  </si>
  <si>
    <t>MA175</t>
  </si>
  <si>
    <t>MA176</t>
  </si>
  <si>
    <t>MA177</t>
  </si>
  <si>
    <t>MA178</t>
  </si>
  <si>
    <t>MA179</t>
  </si>
  <si>
    <t>MA180</t>
  </si>
  <si>
    <t>MA181</t>
  </si>
  <si>
    <t>MA182</t>
  </si>
  <si>
    <t>empty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</si>
</sst>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  <font>
      <sz val="10"/>
      <color theme="1"/>
      <name val="Calibri"/>
      <family val="2"/>
      <charset val="186"/>
      <scheme val="minor"/>
    </font>
    <font>
      <b/>
      <sz val="10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b/>
      <sz val="12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u/>
      <sz val="10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/>
      <bottom style="thick">
        <color indexed="64"/>
      </bottom>
      <diagonal/>
    </border>
    <border>
      <left style="medium">
        <color rgb="FFFF0000"/>
      </left>
      <right/>
      <top style="medium">
        <color rgb="FFFF0000"/>
      </top>
      <bottom style="thick">
        <color indexed="64"/>
      </bottom>
      <diagonal/>
    </border>
    <border>
      <left/>
      <right/>
      <top style="medium">
        <color rgb="FFFF0000"/>
      </top>
      <bottom style="thick">
        <color indexed="64"/>
      </bottom>
      <diagonal/>
    </border>
    <border>
      <left/>
      <right style="medium">
        <color rgb="FFFF0000"/>
      </right>
      <top style="medium">
        <color rgb="FFFF0000"/>
      </top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indexed="64"/>
      </bottom>
      <diagonal/>
    </border>
    <border>
      <left/>
      <right/>
      <top style="medium">
        <color rgb="FFFF0000"/>
      </top>
      <bottom style="medium">
        <color indexed="64"/>
      </bottom>
      <diagonal/>
    </border>
    <border>
      <left/>
      <right style="medium">
        <color rgb="FFFF0000"/>
      </right>
      <top style="medium">
        <color rgb="FFFF0000"/>
      </top>
      <bottom style="medium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7" fillId="0" borderId="0" xfId="0" applyFont="1"/>
    <xf numFmtId="0" fontId="0" fillId="0" borderId="0" xfId="0"/>
    <xf numFmtId="0" fontId="0" fillId="0" borderId="0" xfId="0" applyBorder="1"/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right"/>
    </xf>
    <xf numFmtId="0" fontId="0" fillId="0" borderId="1" xfId="0" applyBorder="1"/>
    <xf numFmtId="14" fontId="6" fillId="0" borderId="0" xfId="0" applyNumberFormat="1" applyFont="1"/>
    <xf numFmtId="0" fontId="4" fillId="0" borderId="0" xfId="0" applyFont="1" applyBorder="1"/>
    <xf numFmtId="0" fontId="6" fillId="0" borderId="0" xfId="0" applyFont="1" applyBorder="1"/>
    <xf numFmtId="14" fontId="0" fillId="0" borderId="0" xfId="0" applyNumberFormat="1"/>
    <xf numFmtId="0" fontId="8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Border="1"/>
    <xf numFmtId="0" fontId="0" fillId="0" borderId="2" xfId="0" applyBorder="1"/>
    <xf numFmtId="0" fontId="0" fillId="0" borderId="3" xfId="0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0" xfId="0" applyFont="1" applyBorder="1"/>
    <xf numFmtId="0" fontId="5" fillId="0" borderId="7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1" fontId="0" fillId="0" borderId="0" xfId="0" applyNumberFormat="1"/>
    <xf numFmtId="2" fontId="0" fillId="0" borderId="0" xfId="0" applyNumberFormat="1"/>
    <xf numFmtId="0" fontId="1" fillId="0" borderId="11" xfId="0" applyFont="1" applyBorder="1"/>
    <xf numFmtId="0" fontId="0" fillId="0" borderId="12" xfId="0" applyBorder="1"/>
    <xf numFmtId="0" fontId="1" fillId="0" borderId="14" xfId="0" applyFont="1" applyBorder="1"/>
    <xf numFmtId="0" fontId="0" fillId="0" borderId="15" xfId="0" applyBorder="1"/>
    <xf numFmtId="0" fontId="3" fillId="0" borderId="15" xfId="0" applyFont="1" applyBorder="1"/>
    <xf numFmtId="0" fontId="3" fillId="0" borderId="15" xfId="0" applyFont="1" applyBorder="1" applyAlignment="1"/>
    <xf numFmtId="0" fontId="3" fillId="0" borderId="17" xfId="0" applyFont="1" applyBorder="1"/>
    <xf numFmtId="0" fontId="3" fillId="0" borderId="18" xfId="0" applyFont="1" applyBorder="1"/>
    <xf numFmtId="0" fontId="3" fillId="0" borderId="19" xfId="0" applyFont="1" applyBorder="1"/>
    <xf numFmtId="0" fontId="6" fillId="0" borderId="1" xfId="0" applyFont="1" applyBorder="1"/>
    <xf numFmtId="0" fontId="9" fillId="0" borderId="0" xfId="0" applyFont="1"/>
    <xf numFmtId="14" fontId="0" fillId="0" borderId="0" xfId="0" applyNumberFormat="1" applyBorder="1"/>
    <xf numFmtId="0" fontId="10" fillId="0" borderId="0" xfId="0" applyFont="1" applyBorder="1"/>
    <xf numFmtId="0" fontId="9" fillId="0" borderId="0" xfId="0" applyFont="1" applyBorder="1"/>
    <xf numFmtId="2" fontId="0" fillId="0" borderId="13" xfId="0" applyNumberFormat="1" applyBorder="1"/>
    <xf numFmtId="2" fontId="0" fillId="0" borderId="16" xfId="0" applyNumberFormat="1" applyBorder="1"/>
    <xf numFmtId="0" fontId="11" fillId="0" borderId="0" xfId="0" applyFont="1"/>
    <xf numFmtId="0" fontId="11" fillId="0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opLeftCell="A16" workbookViewId="0">
      <selection activeCell="D39" sqref="D39"/>
    </sheetView>
  </sheetViews>
  <sheetFormatPr defaultRowHeight="15" x14ac:dyDescent="0.25"/>
  <cols>
    <col min="2" max="2" width="9.85546875" style="3" bestFit="1" customWidth="1"/>
    <col min="3" max="3" width="9.85546875" bestFit="1" customWidth="1"/>
    <col min="4" max="4" width="11" customWidth="1"/>
    <col min="6" max="6" width="9.28515625" bestFit="1" customWidth="1"/>
    <col min="10" max="10" width="7.140625" bestFit="1" customWidth="1"/>
    <col min="11" max="11" width="10.140625" bestFit="1" customWidth="1"/>
  </cols>
  <sheetData>
    <row r="1" spans="1:13" s="3" customFormat="1" x14ac:dyDescent="0.25">
      <c r="A1" s="52" t="s">
        <v>28</v>
      </c>
      <c r="B1" s="52"/>
      <c r="C1" s="52"/>
      <c r="D1" s="52"/>
      <c r="E1" s="52"/>
      <c r="F1" s="52"/>
      <c r="G1" s="52"/>
      <c r="H1" s="52"/>
      <c r="I1" s="52"/>
    </row>
    <row r="2" spans="1:13" s="3" customFormat="1" x14ac:dyDescent="0.25"/>
    <row r="3" spans="1:13" s="3" customFormat="1" ht="15.75" x14ac:dyDescent="0.25">
      <c r="A3" s="5" t="s">
        <v>13</v>
      </c>
      <c r="B3" s="5"/>
      <c r="C3" s="5" t="s">
        <v>18</v>
      </c>
      <c r="D3" s="6"/>
      <c r="E3" s="6"/>
      <c r="F3" s="6"/>
      <c r="G3" s="6"/>
      <c r="H3" s="2" t="s">
        <v>0</v>
      </c>
      <c r="I3" s="6"/>
      <c r="J3" s="8" t="s">
        <v>26</v>
      </c>
      <c r="M3" s="10"/>
    </row>
    <row r="4" spans="1:13" s="3" customFormat="1" x14ac:dyDescent="0.25">
      <c r="A4" s="5" t="s">
        <v>14</v>
      </c>
      <c r="B4" s="5"/>
      <c r="C4" s="6" t="s">
        <v>29</v>
      </c>
      <c r="E4" s="6"/>
      <c r="F4" s="6"/>
      <c r="G4" s="6"/>
      <c r="I4" s="6"/>
      <c r="J4" s="4"/>
      <c r="M4" s="4"/>
    </row>
    <row r="5" spans="1:13" s="3" customFormat="1" x14ac:dyDescent="0.25">
      <c r="A5" s="5" t="s">
        <v>1</v>
      </c>
      <c r="B5" s="5"/>
      <c r="C5" s="6" t="s">
        <v>30</v>
      </c>
      <c r="E5" s="6"/>
      <c r="F5" s="6"/>
      <c r="G5" s="6"/>
      <c r="H5" s="26"/>
      <c r="I5" s="11"/>
      <c r="J5" s="4"/>
      <c r="K5" s="4"/>
      <c r="M5" s="11"/>
    </row>
    <row r="6" spans="1:13" s="3" customFormat="1" x14ac:dyDescent="0.25">
      <c r="A6" s="5" t="s">
        <v>15</v>
      </c>
      <c r="B6" s="5"/>
      <c r="C6" s="9">
        <v>44224</v>
      </c>
      <c r="E6" s="6"/>
      <c r="F6" s="6"/>
      <c r="G6" s="6"/>
      <c r="H6" s="26"/>
      <c r="I6" s="11"/>
      <c r="J6" s="4"/>
      <c r="K6" s="4"/>
      <c r="M6" s="11"/>
    </row>
    <row r="7" spans="1:13" s="3" customFormat="1" x14ac:dyDescent="0.25">
      <c r="A7" s="5" t="s">
        <v>16</v>
      </c>
      <c r="B7" s="5"/>
      <c r="C7" s="6" t="s">
        <v>19</v>
      </c>
      <c r="E7" s="6"/>
      <c r="F7" s="6"/>
      <c r="G7" s="6"/>
      <c r="H7" s="26" t="s">
        <v>90</v>
      </c>
      <c r="I7" s="26">
        <v>111</v>
      </c>
      <c r="J7" s="26"/>
      <c r="K7" s="4"/>
      <c r="M7" s="6"/>
    </row>
    <row r="8" spans="1:13" s="3" customFormat="1" x14ac:dyDescent="0.25">
      <c r="A8" s="5" t="s">
        <v>17</v>
      </c>
      <c r="B8" s="5"/>
      <c r="C8" s="5" t="s">
        <v>20</v>
      </c>
      <c r="D8" s="6"/>
      <c r="E8" s="6"/>
      <c r="F8" s="6"/>
      <c r="G8" s="6"/>
      <c r="H8" s="6"/>
      <c r="I8" s="6"/>
      <c r="J8" s="6"/>
      <c r="K8" s="6"/>
      <c r="L8" s="7"/>
      <c r="M8" s="6"/>
    </row>
    <row r="9" spans="1:13" s="3" customFormat="1" ht="15.75" thickBot="1" x14ac:dyDescent="0.3"/>
    <row r="10" spans="1:13" s="3" customFormat="1" ht="15.75" thickBot="1" x14ac:dyDescent="0.3">
      <c r="A10" s="27" t="s">
        <v>72</v>
      </c>
      <c r="B10" s="28" t="s">
        <v>31</v>
      </c>
      <c r="C10" s="28" t="s">
        <v>4</v>
      </c>
      <c r="D10" s="28" t="s">
        <v>5</v>
      </c>
      <c r="E10" s="28" t="s">
        <v>6</v>
      </c>
      <c r="F10" s="29" t="s">
        <v>7</v>
      </c>
      <c r="G10" s="30" t="s">
        <v>8</v>
      </c>
      <c r="H10" s="31" t="s">
        <v>9</v>
      </c>
      <c r="I10" s="28" t="s">
        <v>10</v>
      </c>
      <c r="J10" s="28" t="s">
        <v>11</v>
      </c>
      <c r="K10" s="28" t="s">
        <v>12</v>
      </c>
      <c r="L10" s="1"/>
      <c r="M10" s="1"/>
    </row>
    <row r="11" spans="1:13" s="3" customFormat="1" ht="15.75" thickTop="1" x14ac:dyDescent="0.25">
      <c r="A11" s="3">
        <v>1</v>
      </c>
      <c r="B11" s="3" t="s">
        <v>32</v>
      </c>
      <c r="C11" s="12">
        <v>44230</v>
      </c>
      <c r="D11" s="3">
        <v>22</v>
      </c>
      <c r="E11" s="3">
        <v>3</v>
      </c>
      <c r="F11" s="19"/>
      <c r="G11" s="4"/>
      <c r="H11" s="20"/>
      <c r="K11" s="50" t="s">
        <v>21</v>
      </c>
    </row>
    <row r="12" spans="1:13" s="3" customFormat="1" x14ac:dyDescent="0.25">
      <c r="A12" s="3">
        <v>2</v>
      </c>
      <c r="B12" s="3" t="s">
        <v>33</v>
      </c>
      <c r="C12" s="12">
        <v>44230</v>
      </c>
      <c r="F12" s="19"/>
      <c r="G12" s="4"/>
      <c r="H12" s="20"/>
      <c r="J12" s="3" t="s">
        <v>22</v>
      </c>
      <c r="K12" s="50" t="s">
        <v>21</v>
      </c>
    </row>
    <row r="13" spans="1:13" s="3" customFormat="1" x14ac:dyDescent="0.25">
      <c r="A13" s="3">
        <v>3</v>
      </c>
      <c r="B13" s="3" t="s">
        <v>34</v>
      </c>
      <c r="C13" s="12">
        <v>44230</v>
      </c>
      <c r="D13" s="3">
        <v>27</v>
      </c>
      <c r="E13" s="3">
        <v>6</v>
      </c>
      <c r="F13" s="19">
        <v>1</v>
      </c>
      <c r="G13" s="4"/>
      <c r="H13" s="20">
        <v>1</v>
      </c>
      <c r="K13" s="50" t="s">
        <v>21</v>
      </c>
    </row>
    <row r="14" spans="1:13" s="3" customFormat="1" x14ac:dyDescent="0.25">
      <c r="A14" s="3">
        <v>4</v>
      </c>
      <c r="B14" s="3" t="s">
        <v>35</v>
      </c>
      <c r="C14" s="12">
        <v>44230</v>
      </c>
      <c r="D14" s="3">
        <v>39</v>
      </c>
      <c r="E14" s="3">
        <v>6</v>
      </c>
      <c r="F14" s="19"/>
      <c r="G14" s="4">
        <v>1</v>
      </c>
      <c r="H14" s="20"/>
      <c r="K14" s="50" t="s">
        <v>21</v>
      </c>
    </row>
    <row r="15" spans="1:13" s="3" customFormat="1" x14ac:dyDescent="0.25">
      <c r="A15" s="3">
        <v>5</v>
      </c>
      <c r="B15" s="3" t="s">
        <v>36</v>
      </c>
      <c r="C15" s="12">
        <v>44230</v>
      </c>
      <c r="D15" s="3">
        <v>24</v>
      </c>
      <c r="E15" s="3">
        <v>3</v>
      </c>
      <c r="F15" s="19"/>
      <c r="G15" s="4"/>
      <c r="H15" s="20"/>
      <c r="K15" s="50" t="s">
        <v>21</v>
      </c>
    </row>
    <row r="16" spans="1:13" s="3" customFormat="1" x14ac:dyDescent="0.25">
      <c r="A16" s="3">
        <v>6</v>
      </c>
      <c r="B16" s="3" t="s">
        <v>37</v>
      </c>
      <c r="C16" s="12">
        <v>44230</v>
      </c>
      <c r="D16" s="3">
        <v>23</v>
      </c>
      <c r="E16" s="3">
        <v>3</v>
      </c>
      <c r="F16" s="19"/>
      <c r="G16" s="4"/>
      <c r="H16" s="20"/>
      <c r="K16" s="50" t="s">
        <v>21</v>
      </c>
    </row>
    <row r="17" spans="1:13" s="3" customFormat="1" x14ac:dyDescent="0.25">
      <c r="A17" s="3">
        <v>7</v>
      </c>
      <c r="B17" s="3" t="s">
        <v>38</v>
      </c>
      <c r="C17" s="12">
        <v>44230</v>
      </c>
      <c r="D17" s="3">
        <v>37</v>
      </c>
      <c r="E17" s="3">
        <v>4</v>
      </c>
      <c r="F17" s="19"/>
      <c r="G17" s="4"/>
      <c r="H17" s="20"/>
      <c r="K17" s="50" t="s">
        <v>21</v>
      </c>
    </row>
    <row r="18" spans="1:13" s="3" customFormat="1" x14ac:dyDescent="0.25">
      <c r="A18" s="3">
        <v>8</v>
      </c>
      <c r="B18" s="3" t="s">
        <v>39</v>
      </c>
      <c r="C18" s="12">
        <v>44230</v>
      </c>
      <c r="D18" s="3">
        <v>8</v>
      </c>
      <c r="E18" s="3">
        <v>5</v>
      </c>
      <c r="F18" s="19"/>
      <c r="G18" s="4"/>
      <c r="H18" s="20"/>
      <c r="I18" s="3">
        <v>1</v>
      </c>
      <c r="K18" s="50" t="s">
        <v>21</v>
      </c>
    </row>
    <row r="19" spans="1:13" s="3" customFormat="1" x14ac:dyDescent="0.25">
      <c r="A19" s="3">
        <v>9</v>
      </c>
      <c r="B19" s="3" t="s">
        <v>40</v>
      </c>
      <c r="C19" s="12">
        <v>44231</v>
      </c>
      <c r="D19" s="3">
        <v>39</v>
      </c>
      <c r="E19" s="3">
        <v>2.5</v>
      </c>
      <c r="F19" s="19"/>
      <c r="G19" s="4"/>
      <c r="H19" s="20"/>
      <c r="K19" s="50" t="s">
        <v>21</v>
      </c>
    </row>
    <row r="20" spans="1:13" s="3" customFormat="1" x14ac:dyDescent="0.25">
      <c r="A20" s="3">
        <v>10</v>
      </c>
      <c r="B20" s="3" t="s">
        <v>41</v>
      </c>
      <c r="C20" s="12">
        <v>44231</v>
      </c>
      <c r="D20" s="3">
        <v>25</v>
      </c>
      <c r="E20" s="3">
        <v>4</v>
      </c>
      <c r="F20" s="19">
        <v>1</v>
      </c>
      <c r="G20" s="4">
        <v>1</v>
      </c>
      <c r="H20" s="20"/>
      <c r="K20" s="50" t="s">
        <v>21</v>
      </c>
    </row>
    <row r="21" spans="1:13" s="3" customFormat="1" x14ac:dyDescent="0.25">
      <c r="A21" s="3">
        <v>11</v>
      </c>
      <c r="B21" s="3" t="s">
        <v>42</v>
      </c>
      <c r="C21" s="12">
        <v>44231</v>
      </c>
      <c r="D21" s="3">
        <v>15</v>
      </c>
      <c r="E21" s="3">
        <v>3</v>
      </c>
      <c r="F21" s="19"/>
      <c r="G21" s="4"/>
      <c r="H21" s="20"/>
      <c r="K21" s="50" t="s">
        <v>21</v>
      </c>
    </row>
    <row r="22" spans="1:13" s="3" customFormat="1" x14ac:dyDescent="0.25">
      <c r="A22" s="3">
        <v>12</v>
      </c>
      <c r="B22" s="3" t="s">
        <v>43</v>
      </c>
      <c r="C22" s="12">
        <v>44231</v>
      </c>
      <c r="D22" s="3">
        <v>28</v>
      </c>
      <c r="E22" s="3">
        <v>5</v>
      </c>
      <c r="F22" s="19"/>
      <c r="G22" s="4"/>
      <c r="H22" s="20"/>
      <c r="K22" s="50" t="s">
        <v>21</v>
      </c>
    </row>
    <row r="23" spans="1:13" s="3" customFormat="1" x14ac:dyDescent="0.25">
      <c r="A23" s="3">
        <v>13</v>
      </c>
      <c r="B23" s="3" t="s">
        <v>44</v>
      </c>
      <c r="C23" s="12">
        <v>44231</v>
      </c>
      <c r="D23" s="3">
        <v>9</v>
      </c>
      <c r="E23" s="3">
        <v>6</v>
      </c>
      <c r="F23" s="19">
        <v>1</v>
      </c>
      <c r="G23" s="4"/>
      <c r="H23" s="20"/>
      <c r="I23" s="3" t="s">
        <v>22</v>
      </c>
      <c r="K23" s="50" t="s">
        <v>21</v>
      </c>
    </row>
    <row r="24" spans="1:13" s="3" customFormat="1" x14ac:dyDescent="0.25">
      <c r="A24" s="3">
        <v>14</v>
      </c>
      <c r="B24" s="3" t="s">
        <v>45</v>
      </c>
      <c r="C24" s="12">
        <v>44231</v>
      </c>
      <c r="D24" s="3">
        <v>24</v>
      </c>
      <c r="E24" s="3">
        <v>5.5</v>
      </c>
      <c r="F24" s="19"/>
      <c r="G24" s="4"/>
      <c r="H24" s="20">
        <v>1</v>
      </c>
      <c r="K24" s="50" t="s">
        <v>21</v>
      </c>
    </row>
    <row r="25" spans="1:13" s="3" customFormat="1" x14ac:dyDescent="0.25">
      <c r="A25" s="3">
        <v>15</v>
      </c>
      <c r="B25" s="3" t="s">
        <v>46</v>
      </c>
      <c r="C25" s="12">
        <v>44231</v>
      </c>
      <c r="D25" s="3">
        <v>33</v>
      </c>
      <c r="E25" s="3">
        <v>5</v>
      </c>
      <c r="F25" s="19"/>
      <c r="G25" s="4"/>
      <c r="H25" s="20"/>
      <c r="K25" s="50" t="s">
        <v>21</v>
      </c>
    </row>
    <row r="26" spans="1:13" s="3" customFormat="1" x14ac:dyDescent="0.25">
      <c r="A26" s="3">
        <v>16</v>
      </c>
      <c r="B26" s="3" t="s">
        <v>47</v>
      </c>
      <c r="C26" s="12">
        <v>44231</v>
      </c>
      <c r="D26" s="3">
        <v>29</v>
      </c>
      <c r="E26" s="3">
        <v>3</v>
      </c>
      <c r="F26" s="19"/>
      <c r="G26" s="4"/>
      <c r="H26" s="20"/>
      <c r="K26" s="50" t="s">
        <v>21</v>
      </c>
    </row>
    <row r="27" spans="1:13" s="3" customFormat="1" x14ac:dyDescent="0.25">
      <c r="A27" s="3">
        <v>17</v>
      </c>
      <c r="B27" s="3" t="s">
        <v>48</v>
      </c>
      <c r="C27" s="12">
        <v>44231</v>
      </c>
      <c r="D27" s="3">
        <v>16</v>
      </c>
      <c r="E27" s="3">
        <v>5</v>
      </c>
      <c r="F27" s="19"/>
      <c r="G27" s="4"/>
      <c r="H27" s="20"/>
      <c r="K27" s="50" t="s">
        <v>21</v>
      </c>
    </row>
    <row r="28" spans="1:13" s="3" customFormat="1" x14ac:dyDescent="0.25">
      <c r="A28" s="3">
        <v>18</v>
      </c>
      <c r="B28" s="3" t="s">
        <v>49</v>
      </c>
      <c r="C28" s="12">
        <v>44231</v>
      </c>
      <c r="D28" s="3">
        <v>12</v>
      </c>
      <c r="E28" s="3">
        <v>5</v>
      </c>
      <c r="F28" s="19"/>
      <c r="G28" s="4"/>
      <c r="H28" s="20"/>
      <c r="K28" s="50" t="s">
        <v>21</v>
      </c>
    </row>
    <row r="29" spans="1:13" s="3" customFormat="1" x14ac:dyDescent="0.25">
      <c r="A29" s="3">
        <v>19</v>
      </c>
      <c r="B29" s="3" t="s">
        <v>50</v>
      </c>
      <c r="C29" s="12">
        <v>44235</v>
      </c>
      <c r="D29" s="3">
        <v>19</v>
      </c>
      <c r="E29" s="3">
        <v>6</v>
      </c>
      <c r="F29" s="19"/>
      <c r="G29" s="4"/>
      <c r="H29" s="20"/>
      <c r="K29" s="50" t="s">
        <v>21</v>
      </c>
    </row>
    <row r="30" spans="1:13" s="3" customFormat="1" x14ac:dyDescent="0.25">
      <c r="A30" s="3">
        <v>20</v>
      </c>
      <c r="B30" s="3" t="s">
        <v>51</v>
      </c>
      <c r="C30" s="12">
        <v>44235</v>
      </c>
      <c r="D30" s="3">
        <v>27</v>
      </c>
      <c r="E30" s="3">
        <v>6</v>
      </c>
      <c r="F30" s="19"/>
      <c r="G30" s="4"/>
      <c r="H30" s="20">
        <v>2</v>
      </c>
      <c r="K30" s="50" t="s">
        <v>21</v>
      </c>
    </row>
    <row r="31" spans="1:13" s="3" customFormat="1" x14ac:dyDescent="0.25">
      <c r="A31" s="3">
        <v>21</v>
      </c>
      <c r="B31" s="3" t="s">
        <v>52</v>
      </c>
      <c r="C31" s="17">
        <v>44235</v>
      </c>
      <c r="D31" s="16"/>
      <c r="E31" s="16"/>
      <c r="F31" s="21"/>
      <c r="G31" s="18"/>
      <c r="H31" s="22"/>
      <c r="I31" s="16"/>
      <c r="J31" s="16" t="s">
        <v>22</v>
      </c>
      <c r="K31" s="51" t="s">
        <v>21</v>
      </c>
      <c r="L31" s="16"/>
      <c r="M31" s="16"/>
    </row>
    <row r="32" spans="1:13" s="3" customFormat="1" x14ac:dyDescent="0.25">
      <c r="A32" s="3">
        <v>22</v>
      </c>
      <c r="B32" s="3" t="s">
        <v>53</v>
      </c>
      <c r="C32" s="12">
        <v>44236</v>
      </c>
      <c r="D32" s="3">
        <v>26</v>
      </c>
      <c r="E32" s="3">
        <v>3</v>
      </c>
      <c r="F32" s="19"/>
      <c r="G32" s="4"/>
      <c r="H32" s="20"/>
      <c r="K32" s="50" t="s">
        <v>21</v>
      </c>
    </row>
    <row r="33" spans="1:13" s="3" customFormat="1" x14ac:dyDescent="0.25">
      <c r="A33" s="3">
        <v>23</v>
      </c>
      <c r="B33" s="3" t="s">
        <v>54</v>
      </c>
      <c r="C33" s="12">
        <v>44236</v>
      </c>
      <c r="D33" s="3">
        <v>17</v>
      </c>
      <c r="E33" s="3">
        <v>3</v>
      </c>
      <c r="F33" s="19"/>
      <c r="G33" s="4">
        <v>1</v>
      </c>
      <c r="H33" s="20"/>
      <c r="K33" s="50" t="s">
        <v>21</v>
      </c>
    </row>
    <row r="34" spans="1:13" s="3" customFormat="1" x14ac:dyDescent="0.25">
      <c r="A34" s="3">
        <v>24</v>
      </c>
      <c r="B34" s="3" t="s">
        <v>55</v>
      </c>
      <c r="C34" s="12">
        <v>44236</v>
      </c>
      <c r="D34" s="3">
        <v>23</v>
      </c>
      <c r="E34" s="3">
        <v>3</v>
      </c>
      <c r="F34" s="19"/>
      <c r="G34" s="4">
        <v>2</v>
      </c>
      <c r="H34" s="20"/>
      <c r="K34" s="50" t="s">
        <v>21</v>
      </c>
    </row>
    <row r="35" spans="1:13" s="3" customFormat="1" x14ac:dyDescent="0.25">
      <c r="A35" s="3">
        <v>25</v>
      </c>
      <c r="B35" s="3" t="s">
        <v>56</v>
      </c>
      <c r="C35" s="12">
        <v>44236</v>
      </c>
      <c r="D35" s="3">
        <v>14</v>
      </c>
      <c r="E35" s="3">
        <v>5.5</v>
      </c>
      <c r="F35" s="19"/>
      <c r="G35" s="4"/>
      <c r="H35" s="20"/>
      <c r="K35" s="50" t="s">
        <v>21</v>
      </c>
    </row>
    <row r="36" spans="1:13" s="3" customFormat="1" x14ac:dyDescent="0.25">
      <c r="A36" s="3">
        <v>26</v>
      </c>
      <c r="B36" s="3" t="s">
        <v>57</v>
      </c>
      <c r="C36" s="12">
        <v>44236</v>
      </c>
      <c r="D36" s="3">
        <v>27</v>
      </c>
      <c r="E36" s="3">
        <v>4.5</v>
      </c>
      <c r="F36" s="19">
        <v>2</v>
      </c>
      <c r="G36" s="4"/>
      <c r="H36" s="20">
        <v>1</v>
      </c>
      <c r="K36" s="50" t="s">
        <v>21</v>
      </c>
    </row>
    <row r="37" spans="1:13" s="3" customFormat="1" x14ac:dyDescent="0.25">
      <c r="A37" s="3">
        <v>27</v>
      </c>
      <c r="B37" s="3" t="s">
        <v>58</v>
      </c>
      <c r="C37" s="17">
        <v>44236</v>
      </c>
      <c r="D37" s="16"/>
      <c r="E37" s="16"/>
      <c r="F37" s="21"/>
      <c r="G37" s="18"/>
      <c r="H37" s="22"/>
      <c r="I37" s="16"/>
      <c r="J37" s="16" t="s">
        <v>22</v>
      </c>
      <c r="K37" s="51" t="s">
        <v>21</v>
      </c>
      <c r="L37" s="16"/>
      <c r="M37" s="16"/>
    </row>
    <row r="38" spans="1:13" s="3" customFormat="1" ht="15.75" thickBot="1" x14ac:dyDescent="0.3">
      <c r="A38" s="3">
        <v>28</v>
      </c>
      <c r="B38" s="3" t="s">
        <v>59</v>
      </c>
      <c r="C38" s="12">
        <v>44236</v>
      </c>
      <c r="D38" s="3">
        <v>10</v>
      </c>
      <c r="E38" s="3">
        <v>5</v>
      </c>
      <c r="F38" s="23"/>
      <c r="G38" s="24">
        <v>1</v>
      </c>
      <c r="H38" s="25">
        <v>1</v>
      </c>
      <c r="I38" s="3" t="s">
        <v>22</v>
      </c>
      <c r="K38" s="50" t="s">
        <v>21</v>
      </c>
    </row>
    <row r="39" spans="1:13" s="3" customFormat="1" x14ac:dyDescent="0.25">
      <c r="D39" s="33"/>
      <c r="L39" s="13"/>
    </row>
    <row r="40" spans="1:13" x14ac:dyDescent="0.25">
      <c r="A40" s="14" t="s">
        <v>74</v>
      </c>
      <c r="C40" s="32">
        <v>25</v>
      </c>
    </row>
    <row r="41" spans="1:13" x14ac:dyDescent="0.25">
      <c r="A41" s="14" t="s">
        <v>5</v>
      </c>
      <c r="C41" s="32">
        <v>573</v>
      </c>
    </row>
    <row r="42" spans="1:13" x14ac:dyDescent="0.25">
      <c r="A42" s="14" t="s">
        <v>76</v>
      </c>
      <c r="C42" s="32">
        <v>17</v>
      </c>
    </row>
    <row r="43" spans="1:13" x14ac:dyDescent="0.25">
      <c r="A43" s="14" t="s">
        <v>75</v>
      </c>
      <c r="C43" s="32">
        <v>6</v>
      </c>
    </row>
    <row r="44" spans="1:13" ht="15.75" thickBot="1" x14ac:dyDescent="0.3">
      <c r="A44" s="14"/>
    </row>
    <row r="45" spans="1:13" x14ac:dyDescent="0.25">
      <c r="A45" s="34" t="s">
        <v>77</v>
      </c>
      <c r="B45" s="35"/>
      <c r="C45" s="48">
        <f>C42/C41</f>
        <v>2.9668411867364748E-2</v>
      </c>
    </row>
    <row r="46" spans="1:13" ht="15.75" thickBot="1" x14ac:dyDescent="0.3">
      <c r="A46" s="36" t="s">
        <v>78</v>
      </c>
      <c r="B46" s="37"/>
      <c r="C46" s="49">
        <f>C43/C40</f>
        <v>0.24</v>
      </c>
    </row>
  </sheetData>
  <mergeCells count="1">
    <mergeCell ref="A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workbookViewId="0">
      <selection activeCell="D23" sqref="D23"/>
    </sheetView>
  </sheetViews>
  <sheetFormatPr defaultColWidth="9.140625" defaultRowHeight="15" x14ac:dyDescent="0.25"/>
  <cols>
    <col min="1" max="2" width="9.140625" style="3"/>
    <col min="3" max="3" width="10" style="3" customWidth="1"/>
    <col min="4" max="4" width="10.5703125" style="3" customWidth="1"/>
    <col min="5" max="5" width="7.140625" style="3" customWidth="1"/>
    <col min="6" max="6" width="10.42578125" style="3" customWidth="1"/>
    <col min="7" max="7" width="7.5703125" style="3" customWidth="1"/>
    <col min="8" max="9" width="9.140625" style="3"/>
    <col min="10" max="10" width="10.140625" style="3" bestFit="1" customWidth="1"/>
    <col min="11" max="11" width="9.140625" style="3"/>
    <col min="12" max="12" width="17.7109375" style="3" bestFit="1" customWidth="1"/>
    <col min="13" max="16384" width="9.140625" style="3"/>
  </cols>
  <sheetData>
    <row r="1" spans="1:14" x14ac:dyDescent="0.25">
      <c r="A1" s="52" t="s">
        <v>28</v>
      </c>
      <c r="B1" s="52"/>
      <c r="C1" s="52"/>
      <c r="D1" s="52"/>
      <c r="E1" s="52"/>
      <c r="F1" s="52"/>
      <c r="G1" s="52"/>
      <c r="H1" s="52"/>
    </row>
    <row r="3" spans="1:14" ht="15.75" x14ac:dyDescent="0.25">
      <c r="A3" s="5" t="s">
        <v>13</v>
      </c>
      <c r="B3" s="5" t="s">
        <v>18</v>
      </c>
      <c r="C3" s="6"/>
      <c r="D3" s="6"/>
      <c r="E3" s="6"/>
      <c r="F3" s="6"/>
      <c r="G3" s="6"/>
      <c r="H3" s="6"/>
      <c r="I3" s="2" t="s">
        <v>0</v>
      </c>
      <c r="J3" s="6"/>
      <c r="K3" s="8" t="s">
        <v>27</v>
      </c>
      <c r="L3" s="10"/>
    </row>
    <row r="4" spans="1:14" x14ac:dyDescent="0.25">
      <c r="A4" s="5" t="s">
        <v>14</v>
      </c>
      <c r="B4" s="5"/>
      <c r="C4" s="6" t="s">
        <v>29</v>
      </c>
      <c r="D4" s="6"/>
      <c r="E4" s="6"/>
      <c r="F4" s="6"/>
      <c r="G4" s="6"/>
      <c r="H4" s="6"/>
      <c r="J4" s="6"/>
      <c r="K4" s="4"/>
      <c r="L4" s="4"/>
    </row>
    <row r="5" spans="1:14" x14ac:dyDescent="0.25">
      <c r="A5" s="5" t="s">
        <v>1</v>
      </c>
      <c r="B5" s="5"/>
      <c r="C5" s="6" t="s">
        <v>73</v>
      </c>
      <c r="D5" s="6"/>
      <c r="E5" s="6"/>
      <c r="F5" s="6"/>
      <c r="G5" s="6"/>
      <c r="H5" s="6"/>
      <c r="I5" s="5"/>
      <c r="J5" s="6"/>
      <c r="K5" s="4"/>
      <c r="L5" s="11"/>
    </row>
    <row r="6" spans="1:14" x14ac:dyDescent="0.25">
      <c r="A6" s="5" t="s">
        <v>15</v>
      </c>
      <c r="B6" s="5"/>
      <c r="C6" s="9">
        <v>44224</v>
      </c>
      <c r="D6" s="6"/>
      <c r="E6" s="6"/>
      <c r="F6" s="6"/>
      <c r="G6" s="6"/>
      <c r="H6" s="6"/>
      <c r="I6" s="5"/>
      <c r="J6" s="6"/>
      <c r="K6" s="4"/>
      <c r="L6" s="11"/>
    </row>
    <row r="7" spans="1:14" x14ac:dyDescent="0.25">
      <c r="A7" s="5" t="s">
        <v>16</v>
      </c>
      <c r="B7" s="5"/>
      <c r="C7" s="6" t="s">
        <v>19</v>
      </c>
      <c r="D7" s="6"/>
      <c r="E7" s="6"/>
      <c r="F7" s="6"/>
      <c r="G7" s="6"/>
      <c r="H7" s="6"/>
      <c r="I7" s="5" t="s">
        <v>24</v>
      </c>
      <c r="J7" s="5" t="s">
        <v>25</v>
      </c>
      <c r="K7" s="6"/>
      <c r="L7" s="6"/>
    </row>
    <row r="8" spans="1:14" x14ac:dyDescent="0.25">
      <c r="A8" s="5" t="s">
        <v>17</v>
      </c>
      <c r="B8" s="5" t="s">
        <v>20</v>
      </c>
      <c r="C8" s="6"/>
      <c r="D8" s="6"/>
      <c r="E8" s="6"/>
      <c r="F8" s="6"/>
      <c r="G8" s="6"/>
      <c r="H8" s="6"/>
      <c r="I8" s="6"/>
      <c r="J8" s="6"/>
      <c r="K8" s="7"/>
      <c r="L8" s="6"/>
    </row>
    <row r="9" spans="1:14" ht="15.75" thickBot="1" x14ac:dyDescent="0.3"/>
    <row r="10" spans="1:14" ht="15.75" thickBot="1" x14ac:dyDescent="0.3">
      <c r="A10" s="38" t="s">
        <v>2</v>
      </c>
      <c r="B10" s="39" t="s">
        <v>3</v>
      </c>
      <c r="C10" s="38" t="s">
        <v>4</v>
      </c>
      <c r="D10" s="38" t="s">
        <v>5</v>
      </c>
      <c r="E10" s="38" t="s">
        <v>6</v>
      </c>
      <c r="F10" s="40" t="s">
        <v>7</v>
      </c>
      <c r="G10" s="41" t="s">
        <v>8</v>
      </c>
      <c r="H10" s="42" t="s">
        <v>9</v>
      </c>
      <c r="I10" s="38" t="s">
        <v>10</v>
      </c>
      <c r="J10" s="38" t="s">
        <v>11</v>
      </c>
      <c r="K10" s="38" t="s">
        <v>12</v>
      </c>
      <c r="L10" s="1"/>
      <c r="M10" s="1"/>
      <c r="N10" s="1"/>
    </row>
    <row r="11" spans="1:14" x14ac:dyDescent="0.25">
      <c r="A11" s="3">
        <v>1</v>
      </c>
      <c r="B11" s="3" t="s">
        <v>60</v>
      </c>
      <c r="C11" s="12">
        <v>44451</v>
      </c>
      <c r="D11" s="3">
        <v>24</v>
      </c>
      <c r="E11" s="3">
        <v>6</v>
      </c>
      <c r="F11" s="19">
        <v>1</v>
      </c>
      <c r="G11" s="4"/>
      <c r="H11" s="20"/>
      <c r="K11" s="3" t="s">
        <v>23</v>
      </c>
    </row>
    <row r="12" spans="1:14" x14ac:dyDescent="0.25">
      <c r="A12" s="3">
        <v>2</v>
      </c>
      <c r="B12" s="3" t="s">
        <v>61</v>
      </c>
      <c r="C12" s="12">
        <v>44451</v>
      </c>
      <c r="D12" s="3">
        <v>24</v>
      </c>
      <c r="E12" s="3">
        <v>6</v>
      </c>
      <c r="F12" s="19"/>
      <c r="G12" s="4"/>
      <c r="H12" s="20"/>
      <c r="K12" s="3" t="s">
        <v>23</v>
      </c>
    </row>
    <row r="13" spans="1:14" x14ac:dyDescent="0.25">
      <c r="A13" s="3">
        <v>3</v>
      </c>
      <c r="B13" s="3" t="s">
        <v>62</v>
      </c>
      <c r="C13" s="12">
        <v>44451</v>
      </c>
      <c r="D13" s="3">
        <v>19</v>
      </c>
      <c r="E13" s="3">
        <v>7</v>
      </c>
      <c r="F13" s="19"/>
      <c r="G13" s="4">
        <v>1</v>
      </c>
      <c r="H13" s="20"/>
      <c r="K13" s="3" t="s">
        <v>23</v>
      </c>
    </row>
    <row r="14" spans="1:14" x14ac:dyDescent="0.25">
      <c r="A14" s="3">
        <v>4</v>
      </c>
      <c r="B14" s="3" t="s">
        <v>63</v>
      </c>
      <c r="C14" s="12">
        <v>44451</v>
      </c>
      <c r="D14" s="3">
        <v>24</v>
      </c>
      <c r="E14" s="3">
        <v>5</v>
      </c>
      <c r="F14" s="19"/>
      <c r="G14" s="4"/>
      <c r="H14" s="20"/>
      <c r="K14" s="3" t="s">
        <v>23</v>
      </c>
    </row>
    <row r="15" spans="1:14" x14ac:dyDescent="0.25">
      <c r="A15" s="3">
        <v>5</v>
      </c>
      <c r="B15" s="3" t="s">
        <v>64</v>
      </c>
      <c r="C15" s="12">
        <v>44451</v>
      </c>
      <c r="D15" s="3">
        <v>16</v>
      </c>
      <c r="E15" s="3">
        <v>7</v>
      </c>
      <c r="F15" s="19"/>
      <c r="G15" s="4">
        <v>1</v>
      </c>
      <c r="H15" s="20">
        <v>1</v>
      </c>
      <c r="I15" s="3" t="s">
        <v>22</v>
      </c>
      <c r="K15" s="3" t="s">
        <v>23</v>
      </c>
    </row>
    <row r="16" spans="1:14" x14ac:dyDescent="0.25">
      <c r="A16" s="3">
        <v>6</v>
      </c>
      <c r="B16" s="3" t="s">
        <v>65</v>
      </c>
      <c r="C16" s="12">
        <v>44451</v>
      </c>
      <c r="D16" s="3">
        <v>23</v>
      </c>
      <c r="E16" s="3">
        <v>6.5</v>
      </c>
      <c r="F16" s="19">
        <v>2</v>
      </c>
      <c r="G16" s="4"/>
      <c r="H16" s="20">
        <v>8</v>
      </c>
      <c r="K16" s="3" t="s">
        <v>23</v>
      </c>
    </row>
    <row r="17" spans="1:11" x14ac:dyDescent="0.25">
      <c r="A17" s="3">
        <v>7</v>
      </c>
      <c r="B17" s="3" t="s">
        <v>66</v>
      </c>
      <c r="C17" s="12">
        <v>44451</v>
      </c>
      <c r="D17" s="3">
        <v>5</v>
      </c>
      <c r="E17" s="3">
        <v>6</v>
      </c>
      <c r="F17" s="19">
        <v>1</v>
      </c>
      <c r="G17" s="4"/>
      <c r="H17" s="20">
        <v>1</v>
      </c>
      <c r="K17" s="3" t="s">
        <v>23</v>
      </c>
    </row>
    <row r="18" spans="1:11" x14ac:dyDescent="0.25">
      <c r="A18" s="3">
        <v>8</v>
      </c>
      <c r="B18" s="3" t="s">
        <v>67</v>
      </c>
      <c r="C18" s="12">
        <v>44451</v>
      </c>
      <c r="D18" s="3">
        <v>30</v>
      </c>
      <c r="E18" s="3">
        <v>6</v>
      </c>
      <c r="F18" s="19"/>
      <c r="G18" s="4"/>
      <c r="H18" s="20"/>
      <c r="K18" s="3" t="s">
        <v>23</v>
      </c>
    </row>
    <row r="19" spans="1:11" x14ac:dyDescent="0.25">
      <c r="A19" s="3">
        <v>9</v>
      </c>
      <c r="B19" s="3" t="s">
        <v>68</v>
      </c>
      <c r="C19" s="12">
        <v>44243</v>
      </c>
      <c r="D19" s="3">
        <v>17</v>
      </c>
      <c r="E19" s="3">
        <v>7</v>
      </c>
      <c r="F19" s="19">
        <v>2</v>
      </c>
      <c r="G19" s="4"/>
      <c r="H19" s="20">
        <v>2</v>
      </c>
      <c r="K19" s="3" t="s">
        <v>23</v>
      </c>
    </row>
    <row r="20" spans="1:11" x14ac:dyDescent="0.25">
      <c r="A20" s="3">
        <v>10</v>
      </c>
      <c r="B20" s="3" t="s">
        <v>69</v>
      </c>
      <c r="C20" s="12">
        <v>44243</v>
      </c>
      <c r="D20" s="3">
        <v>26</v>
      </c>
      <c r="E20" s="3">
        <v>8.5</v>
      </c>
      <c r="F20" s="19"/>
      <c r="G20" s="4"/>
      <c r="H20" s="20"/>
      <c r="K20" s="3" t="s">
        <v>23</v>
      </c>
    </row>
    <row r="21" spans="1:11" x14ac:dyDescent="0.25">
      <c r="A21" s="3">
        <v>11</v>
      </c>
      <c r="B21" s="3" t="s">
        <v>70</v>
      </c>
      <c r="C21" s="12">
        <v>44243</v>
      </c>
      <c r="D21" s="3">
        <v>30</v>
      </c>
      <c r="E21" s="3">
        <v>7</v>
      </c>
      <c r="F21" s="19"/>
      <c r="G21" s="4"/>
      <c r="H21" s="20">
        <v>1</v>
      </c>
      <c r="K21" s="3" t="s">
        <v>23</v>
      </c>
    </row>
    <row r="22" spans="1:11" ht="15.75" thickBot="1" x14ac:dyDescent="0.3">
      <c r="A22" s="3">
        <v>12</v>
      </c>
      <c r="B22" s="3" t="s">
        <v>71</v>
      </c>
      <c r="C22" s="12">
        <v>44243</v>
      </c>
      <c r="D22" s="3">
        <v>22</v>
      </c>
      <c r="E22" s="3">
        <v>8</v>
      </c>
      <c r="F22" s="23"/>
      <c r="G22" s="24"/>
      <c r="H22" s="25"/>
      <c r="K22" s="3" t="s">
        <v>23</v>
      </c>
    </row>
    <row r="24" spans="1:11" x14ac:dyDescent="0.25">
      <c r="A24" s="14" t="s">
        <v>74</v>
      </c>
      <c r="C24" s="32">
        <v>12</v>
      </c>
    </row>
    <row r="25" spans="1:11" x14ac:dyDescent="0.25">
      <c r="A25" s="14" t="s">
        <v>5</v>
      </c>
      <c r="C25" s="32">
        <v>260</v>
      </c>
    </row>
    <row r="26" spans="1:11" x14ac:dyDescent="0.25">
      <c r="A26" s="14" t="s">
        <v>79</v>
      </c>
      <c r="C26" s="32">
        <v>21</v>
      </c>
    </row>
    <row r="27" spans="1:11" x14ac:dyDescent="0.25">
      <c r="A27" s="14" t="s">
        <v>75</v>
      </c>
      <c r="C27" s="32">
        <v>4</v>
      </c>
    </row>
    <row r="28" spans="1:11" ht="15.75" thickBot="1" x14ac:dyDescent="0.3">
      <c r="A28" s="14"/>
    </row>
    <row r="29" spans="1:11" x14ac:dyDescent="0.25">
      <c r="A29" s="34" t="s">
        <v>77</v>
      </c>
      <c r="B29" s="35"/>
      <c r="C29" s="48">
        <f>C26/C25</f>
        <v>8.0769230769230774E-2</v>
      </c>
    </row>
    <row r="30" spans="1:11" ht="15.75" thickBot="1" x14ac:dyDescent="0.3">
      <c r="A30" s="36" t="s">
        <v>78</v>
      </c>
      <c r="B30" s="37"/>
      <c r="C30" s="49">
        <f>C27/C24</f>
        <v>0.33333333333333331</v>
      </c>
    </row>
  </sheetData>
  <mergeCells count="1">
    <mergeCell ref="A1:H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opLeftCell="A25" workbookViewId="0">
      <selection activeCell="D47" sqref="D47"/>
    </sheetView>
  </sheetViews>
  <sheetFormatPr defaultRowHeight="15" x14ac:dyDescent="0.25"/>
  <cols>
    <col min="3" max="3" width="15" bestFit="1" customWidth="1"/>
  </cols>
  <sheetData>
    <row r="1" spans="1:11" x14ac:dyDescent="0.25">
      <c r="A1" s="52" t="s">
        <v>89</v>
      </c>
      <c r="B1" s="52"/>
      <c r="C1" s="52"/>
      <c r="D1" s="52"/>
      <c r="E1" s="52"/>
      <c r="F1" s="52"/>
      <c r="G1" s="52"/>
      <c r="H1" s="52"/>
      <c r="I1" s="3"/>
      <c r="J1" s="3"/>
      <c r="K1" s="3"/>
    </row>
    <row r="2" spans="1:11" s="3" customFormat="1" x14ac:dyDescent="0.25">
      <c r="A2" s="15"/>
      <c r="B2" s="15"/>
      <c r="C2" s="15"/>
      <c r="D2" s="15"/>
      <c r="E2" s="15"/>
      <c r="F2" s="15"/>
      <c r="G2" s="15"/>
      <c r="H2" s="15"/>
    </row>
    <row r="3" spans="1:11" ht="15.75" x14ac:dyDescent="0.25">
      <c r="A3" s="5" t="s">
        <v>80</v>
      </c>
      <c r="B3" s="5"/>
      <c r="C3" s="6" t="s">
        <v>81</v>
      </c>
      <c r="D3" s="6"/>
      <c r="E3" s="6"/>
      <c r="F3" s="6"/>
      <c r="G3" s="6"/>
      <c r="H3" s="6"/>
      <c r="I3" s="2" t="s">
        <v>0</v>
      </c>
      <c r="J3" s="3"/>
      <c r="K3" s="43" t="s">
        <v>82</v>
      </c>
    </row>
    <row r="4" spans="1:11" x14ac:dyDescent="0.25">
      <c r="A4" s="5" t="s">
        <v>1</v>
      </c>
      <c r="B4" s="5"/>
      <c r="C4" s="6" t="s">
        <v>83</v>
      </c>
      <c r="D4" s="6"/>
      <c r="E4" s="6"/>
      <c r="F4" s="6"/>
      <c r="G4" s="6"/>
      <c r="H4" s="6"/>
      <c r="I4" s="3"/>
      <c r="J4" s="6"/>
      <c r="K4" s="4"/>
    </row>
    <row r="5" spans="1:11" x14ac:dyDescent="0.25">
      <c r="A5" s="5" t="s">
        <v>15</v>
      </c>
      <c r="B5" s="5"/>
      <c r="C5" s="9">
        <v>44594</v>
      </c>
      <c r="D5" s="9"/>
      <c r="E5" s="6"/>
      <c r="F5" s="6"/>
      <c r="G5" s="6"/>
      <c r="H5" s="6"/>
      <c r="I5" s="5" t="s">
        <v>86</v>
      </c>
      <c r="J5" s="44"/>
      <c r="K5" s="8">
        <v>111</v>
      </c>
    </row>
    <row r="6" spans="1:11" x14ac:dyDescent="0.25">
      <c r="A6" s="5" t="s">
        <v>84</v>
      </c>
      <c r="B6" s="5"/>
      <c r="C6" s="6"/>
      <c r="D6" s="6" t="s">
        <v>85</v>
      </c>
      <c r="E6" s="6"/>
      <c r="F6" s="6"/>
      <c r="G6" s="6"/>
      <c r="H6" s="6"/>
      <c r="I6" s="6"/>
      <c r="J6" s="6"/>
      <c r="K6" s="6"/>
    </row>
    <row r="7" spans="1:11" ht="15.75" thickBot="1" x14ac:dyDescent="0.3">
      <c r="A7" s="5" t="s">
        <v>17</v>
      </c>
      <c r="B7" s="5"/>
      <c r="C7" s="6" t="s">
        <v>20</v>
      </c>
      <c r="D7" s="6"/>
      <c r="E7" s="6"/>
      <c r="F7" s="6"/>
      <c r="G7" s="6"/>
      <c r="H7" s="6"/>
      <c r="J7" s="6"/>
      <c r="K7" s="7"/>
    </row>
    <row r="8" spans="1:11" ht="15.75" thickBot="1" x14ac:dyDescent="0.3">
      <c r="A8" s="38" t="s">
        <v>87</v>
      </c>
      <c r="B8" s="39" t="s">
        <v>3</v>
      </c>
      <c r="C8" s="38" t="s">
        <v>4</v>
      </c>
      <c r="D8" s="38" t="s">
        <v>5</v>
      </c>
      <c r="E8" s="38" t="s">
        <v>6</v>
      </c>
      <c r="F8" s="40" t="s">
        <v>88</v>
      </c>
      <c r="G8" s="41" t="s">
        <v>8</v>
      </c>
      <c r="H8" s="42" t="s">
        <v>9</v>
      </c>
      <c r="I8" s="38" t="s">
        <v>10</v>
      </c>
      <c r="J8" s="38" t="s">
        <v>11</v>
      </c>
      <c r="K8" s="38" t="s">
        <v>12</v>
      </c>
    </row>
    <row r="9" spans="1:11" x14ac:dyDescent="0.25">
      <c r="A9" s="4">
        <v>1</v>
      </c>
      <c r="B9" s="4" t="s">
        <v>91</v>
      </c>
      <c r="C9" s="45">
        <v>44602</v>
      </c>
      <c r="D9" s="4">
        <v>34</v>
      </c>
      <c r="E9" s="4">
        <v>4.5</v>
      </c>
      <c r="F9" s="19"/>
      <c r="G9" s="4"/>
      <c r="H9" s="20">
        <v>2</v>
      </c>
      <c r="I9" s="4"/>
      <c r="J9" s="4"/>
      <c r="K9" s="4" t="s">
        <v>21</v>
      </c>
    </row>
    <row r="10" spans="1:11" x14ac:dyDescent="0.25">
      <c r="A10" s="4">
        <v>2</v>
      </c>
      <c r="B10" s="4" t="s">
        <v>97</v>
      </c>
      <c r="C10" s="45">
        <v>44602</v>
      </c>
      <c r="D10" s="4">
        <v>20</v>
      </c>
      <c r="E10" s="4">
        <v>5</v>
      </c>
      <c r="F10" s="19">
        <v>2</v>
      </c>
      <c r="G10" s="4">
        <v>5</v>
      </c>
      <c r="H10" s="20"/>
      <c r="I10" s="4"/>
      <c r="J10" s="4"/>
      <c r="K10" s="4" t="s">
        <v>21</v>
      </c>
    </row>
    <row r="11" spans="1:11" x14ac:dyDescent="0.25">
      <c r="A11" s="4">
        <v>3</v>
      </c>
      <c r="B11" s="4" t="s">
        <v>98</v>
      </c>
      <c r="C11" s="45">
        <v>44602</v>
      </c>
      <c r="D11" s="4">
        <v>26</v>
      </c>
      <c r="E11" s="4">
        <v>4</v>
      </c>
      <c r="F11" s="19"/>
      <c r="G11" s="4"/>
      <c r="H11" s="20"/>
      <c r="I11" s="4"/>
      <c r="J11" s="4"/>
      <c r="K11" s="4" t="s">
        <v>21</v>
      </c>
    </row>
    <row r="12" spans="1:11" x14ac:dyDescent="0.25">
      <c r="A12" s="4">
        <v>4</v>
      </c>
      <c r="B12" s="4" t="s">
        <v>99</v>
      </c>
      <c r="C12" s="45">
        <v>44602</v>
      </c>
      <c r="D12" s="4">
        <v>26</v>
      </c>
      <c r="E12" s="4">
        <v>4</v>
      </c>
      <c r="F12" s="19"/>
      <c r="G12" s="4">
        <v>1</v>
      </c>
      <c r="H12" s="20"/>
      <c r="I12" s="4"/>
      <c r="J12" s="4"/>
      <c r="K12" s="4" t="s">
        <v>21</v>
      </c>
    </row>
    <row r="13" spans="1:11" x14ac:dyDescent="0.25">
      <c r="A13" s="4">
        <v>5</v>
      </c>
      <c r="B13" s="4" t="s">
        <v>100</v>
      </c>
      <c r="C13" s="45">
        <v>44602</v>
      </c>
      <c r="D13" s="4">
        <v>31</v>
      </c>
      <c r="E13" s="4">
        <v>5</v>
      </c>
      <c r="F13" s="19"/>
      <c r="G13" s="4"/>
      <c r="H13" s="20"/>
      <c r="I13" s="4"/>
      <c r="J13" s="4"/>
      <c r="K13" s="4" t="s">
        <v>21</v>
      </c>
    </row>
    <row r="14" spans="1:11" x14ac:dyDescent="0.25">
      <c r="A14" s="4">
        <v>6</v>
      </c>
      <c r="B14" s="4" t="s">
        <v>101</v>
      </c>
      <c r="C14" s="45">
        <v>44602</v>
      </c>
      <c r="D14" s="4">
        <v>31</v>
      </c>
      <c r="E14" s="4">
        <v>5</v>
      </c>
      <c r="F14" s="19"/>
      <c r="G14" s="4">
        <v>1</v>
      </c>
      <c r="H14" s="20"/>
      <c r="I14" s="4"/>
      <c r="J14" s="4"/>
      <c r="K14" s="4" t="s">
        <v>21</v>
      </c>
    </row>
    <row r="15" spans="1:11" x14ac:dyDescent="0.25">
      <c r="A15" s="4">
        <v>7</v>
      </c>
      <c r="B15" s="4" t="s">
        <v>102</v>
      </c>
      <c r="C15" s="45">
        <v>44602</v>
      </c>
      <c r="D15" s="4">
        <v>37</v>
      </c>
      <c r="E15" s="4">
        <v>3</v>
      </c>
      <c r="F15" s="19">
        <v>3</v>
      </c>
      <c r="G15" s="4"/>
      <c r="H15" s="20"/>
      <c r="I15" s="4"/>
      <c r="J15" s="4"/>
      <c r="K15" s="4" t="s">
        <v>21</v>
      </c>
    </row>
    <row r="16" spans="1:11" x14ac:dyDescent="0.25">
      <c r="A16" s="4">
        <v>8</v>
      </c>
      <c r="B16" s="4" t="s">
        <v>103</v>
      </c>
      <c r="C16" s="45">
        <v>44602</v>
      </c>
      <c r="D16" s="4">
        <v>27</v>
      </c>
      <c r="E16" s="4">
        <v>5</v>
      </c>
      <c r="F16" s="19"/>
      <c r="G16" s="4">
        <v>1</v>
      </c>
      <c r="H16" s="20"/>
      <c r="I16" s="4"/>
      <c r="J16" s="4"/>
      <c r="K16" s="4" t="s">
        <v>21</v>
      </c>
    </row>
    <row r="17" spans="1:11" x14ac:dyDescent="0.25">
      <c r="A17" s="4">
        <v>9</v>
      </c>
      <c r="B17" s="4" t="s">
        <v>96</v>
      </c>
      <c r="C17" s="45">
        <v>44602</v>
      </c>
      <c r="D17" s="4">
        <v>34</v>
      </c>
      <c r="E17" s="4">
        <v>6</v>
      </c>
      <c r="F17" s="19"/>
      <c r="G17" s="4">
        <v>1</v>
      </c>
      <c r="H17" s="20"/>
      <c r="I17" s="4"/>
      <c r="J17" s="4"/>
      <c r="K17" s="4" t="s">
        <v>21</v>
      </c>
    </row>
    <row r="18" spans="1:11" x14ac:dyDescent="0.25">
      <c r="A18" s="4">
        <v>10</v>
      </c>
      <c r="B18" s="4" t="s">
        <v>104</v>
      </c>
      <c r="C18" s="45">
        <v>44602</v>
      </c>
      <c r="D18" s="4">
        <v>24</v>
      </c>
      <c r="E18" s="4">
        <v>4</v>
      </c>
      <c r="F18" s="19"/>
      <c r="G18" s="4">
        <v>1</v>
      </c>
      <c r="H18" s="20">
        <v>4</v>
      </c>
      <c r="I18" s="4"/>
      <c r="J18" s="4"/>
      <c r="K18" s="4" t="s">
        <v>21</v>
      </c>
    </row>
    <row r="19" spans="1:11" x14ac:dyDescent="0.25">
      <c r="A19" s="4">
        <v>11</v>
      </c>
      <c r="B19" s="4" t="s">
        <v>105</v>
      </c>
      <c r="C19" s="45">
        <v>44602</v>
      </c>
      <c r="D19" s="4">
        <v>25</v>
      </c>
      <c r="E19" s="4">
        <v>4</v>
      </c>
      <c r="F19" s="19">
        <v>1</v>
      </c>
      <c r="G19" s="4"/>
      <c r="H19" s="20"/>
      <c r="I19" s="4"/>
      <c r="J19" s="4"/>
      <c r="K19" s="4" t="s">
        <v>21</v>
      </c>
    </row>
    <row r="20" spans="1:11" x14ac:dyDescent="0.25">
      <c r="A20" s="4">
        <v>12</v>
      </c>
      <c r="B20" s="4" t="s">
        <v>106</v>
      </c>
      <c r="C20" s="45">
        <v>44602</v>
      </c>
      <c r="D20" s="4">
        <v>25</v>
      </c>
      <c r="E20" s="4">
        <v>3</v>
      </c>
      <c r="F20" s="19">
        <v>3</v>
      </c>
      <c r="G20" s="4"/>
      <c r="H20" s="20"/>
      <c r="I20" s="4"/>
      <c r="J20" s="4"/>
      <c r="K20" s="4" t="s">
        <v>21</v>
      </c>
    </row>
    <row r="21" spans="1:11" x14ac:dyDescent="0.25">
      <c r="A21" s="4">
        <v>13</v>
      </c>
      <c r="B21" s="4" t="s">
        <v>107</v>
      </c>
      <c r="C21" s="45">
        <v>44602</v>
      </c>
      <c r="D21" s="4">
        <v>37</v>
      </c>
      <c r="E21" s="4">
        <v>4</v>
      </c>
      <c r="F21" s="19"/>
      <c r="G21" s="4"/>
      <c r="H21" s="20"/>
      <c r="I21" s="4"/>
      <c r="J21" s="4"/>
      <c r="K21" s="4" t="s">
        <v>21</v>
      </c>
    </row>
    <row r="22" spans="1:11" x14ac:dyDescent="0.25">
      <c r="A22" s="4">
        <v>14</v>
      </c>
      <c r="B22" s="4" t="s">
        <v>108</v>
      </c>
      <c r="C22" s="45">
        <v>44602</v>
      </c>
      <c r="D22" s="4">
        <v>26</v>
      </c>
      <c r="E22" s="4">
        <v>6</v>
      </c>
      <c r="F22" s="19">
        <v>1</v>
      </c>
      <c r="G22" s="4"/>
      <c r="H22" s="20"/>
      <c r="I22" s="4"/>
      <c r="J22" s="4"/>
      <c r="K22" s="4" t="s">
        <v>21</v>
      </c>
    </row>
    <row r="23" spans="1:11" x14ac:dyDescent="0.25">
      <c r="A23" s="4">
        <v>15</v>
      </c>
      <c r="B23" s="4" t="s">
        <v>109</v>
      </c>
      <c r="C23" s="45">
        <v>44602</v>
      </c>
      <c r="D23" s="4">
        <v>28</v>
      </c>
      <c r="E23" s="4">
        <v>6</v>
      </c>
      <c r="F23" s="19"/>
      <c r="G23" s="4"/>
      <c r="H23" s="20"/>
      <c r="I23" s="4"/>
      <c r="J23" s="4"/>
      <c r="K23" s="4" t="s">
        <v>21</v>
      </c>
    </row>
    <row r="24" spans="1:11" x14ac:dyDescent="0.25">
      <c r="A24" s="4">
        <v>16</v>
      </c>
      <c r="B24" s="4" t="s">
        <v>110</v>
      </c>
      <c r="C24" s="45">
        <v>44602</v>
      </c>
      <c r="D24" s="4">
        <v>29</v>
      </c>
      <c r="E24" s="4">
        <v>5</v>
      </c>
      <c r="F24" s="19"/>
      <c r="G24" s="4">
        <v>1</v>
      </c>
      <c r="H24" s="20"/>
      <c r="I24" s="4"/>
      <c r="J24" s="4"/>
      <c r="K24" s="4" t="s">
        <v>21</v>
      </c>
    </row>
    <row r="25" spans="1:11" x14ac:dyDescent="0.25">
      <c r="A25" s="4">
        <v>17</v>
      </c>
      <c r="B25" s="4" t="s">
        <v>111</v>
      </c>
      <c r="C25" s="45">
        <v>44602</v>
      </c>
      <c r="D25" s="4">
        <v>35</v>
      </c>
      <c r="E25" s="4">
        <v>4</v>
      </c>
      <c r="F25" s="19"/>
      <c r="G25" s="4"/>
      <c r="H25" s="20">
        <v>5</v>
      </c>
      <c r="I25" s="4"/>
      <c r="J25" s="4"/>
      <c r="K25" s="4" t="s">
        <v>21</v>
      </c>
    </row>
    <row r="26" spans="1:11" x14ac:dyDescent="0.25">
      <c r="A26" s="18">
        <v>18</v>
      </c>
      <c r="B26" s="4" t="s">
        <v>112</v>
      </c>
      <c r="C26" s="45">
        <v>44602</v>
      </c>
      <c r="D26" s="4">
        <v>32</v>
      </c>
      <c r="E26" s="4">
        <v>5</v>
      </c>
      <c r="F26" s="19"/>
      <c r="G26" s="4"/>
      <c r="H26" s="20"/>
      <c r="I26" s="4"/>
      <c r="J26" s="4"/>
      <c r="K26" s="4" t="s">
        <v>21</v>
      </c>
    </row>
    <row r="27" spans="1:11" x14ac:dyDescent="0.25">
      <c r="A27" s="4">
        <v>19</v>
      </c>
      <c r="B27" s="4" t="s">
        <v>113</v>
      </c>
      <c r="C27" s="45">
        <v>44602</v>
      </c>
      <c r="D27" s="4">
        <v>27</v>
      </c>
      <c r="E27" s="4">
        <v>5</v>
      </c>
      <c r="F27" s="19"/>
      <c r="G27" s="4"/>
      <c r="H27" s="20"/>
      <c r="I27" s="4"/>
      <c r="J27" s="4"/>
      <c r="K27" s="4" t="s">
        <v>21</v>
      </c>
    </row>
    <row r="28" spans="1:11" x14ac:dyDescent="0.25">
      <c r="A28" s="4">
        <v>20</v>
      </c>
      <c r="B28" s="4" t="s">
        <v>114</v>
      </c>
      <c r="C28" s="45">
        <v>44602</v>
      </c>
      <c r="D28" s="4">
        <v>29</v>
      </c>
      <c r="E28" s="4">
        <v>3</v>
      </c>
      <c r="F28" s="19"/>
      <c r="G28" s="4"/>
      <c r="H28" s="20"/>
      <c r="I28" s="4"/>
      <c r="J28" s="4"/>
      <c r="K28" s="4" t="s">
        <v>21</v>
      </c>
    </row>
    <row r="29" spans="1:11" x14ac:dyDescent="0.25">
      <c r="A29" s="4">
        <v>21</v>
      </c>
      <c r="B29" s="4" t="s">
        <v>115</v>
      </c>
      <c r="C29" s="45">
        <v>44602</v>
      </c>
      <c r="D29" s="4">
        <v>22</v>
      </c>
      <c r="E29" s="4">
        <v>6</v>
      </c>
      <c r="F29" s="19"/>
      <c r="G29" s="4"/>
      <c r="H29" s="20"/>
      <c r="I29" s="4"/>
      <c r="J29" s="4"/>
      <c r="K29" s="4" t="s">
        <v>21</v>
      </c>
    </row>
    <row r="30" spans="1:11" x14ac:dyDescent="0.25">
      <c r="A30" s="4">
        <v>22</v>
      </c>
      <c r="B30" s="4" t="s">
        <v>116</v>
      </c>
      <c r="C30" s="45">
        <v>44602</v>
      </c>
      <c r="D30" s="4">
        <v>25</v>
      </c>
      <c r="E30" s="4">
        <v>3</v>
      </c>
      <c r="F30" s="19"/>
      <c r="G30" s="4"/>
      <c r="H30" s="20">
        <v>11</v>
      </c>
      <c r="I30" s="4"/>
      <c r="J30" s="4"/>
      <c r="K30" s="4" t="s">
        <v>21</v>
      </c>
    </row>
    <row r="31" spans="1:11" x14ac:dyDescent="0.25">
      <c r="A31" s="4">
        <v>23</v>
      </c>
      <c r="B31" s="4" t="s">
        <v>92</v>
      </c>
      <c r="C31" s="45">
        <v>44602</v>
      </c>
      <c r="D31" s="4">
        <v>23</v>
      </c>
      <c r="E31" s="4">
        <v>4</v>
      </c>
      <c r="F31" s="19">
        <v>2</v>
      </c>
      <c r="G31" s="4"/>
      <c r="H31" s="20"/>
      <c r="I31" s="4"/>
      <c r="J31" s="4"/>
      <c r="K31" s="4" t="s">
        <v>21</v>
      </c>
    </row>
    <row r="32" spans="1:11" x14ac:dyDescent="0.25">
      <c r="A32" s="4">
        <v>24</v>
      </c>
      <c r="B32" s="4" t="s">
        <v>93</v>
      </c>
      <c r="C32" s="45">
        <v>44602</v>
      </c>
      <c r="D32" s="4">
        <v>37</v>
      </c>
      <c r="E32" s="4">
        <v>5</v>
      </c>
      <c r="F32" s="19"/>
      <c r="G32" s="4"/>
      <c r="H32" s="20"/>
      <c r="I32" s="4"/>
      <c r="J32" s="4"/>
      <c r="K32" s="4" t="s">
        <v>21</v>
      </c>
    </row>
    <row r="33" spans="1:11" x14ac:dyDescent="0.25">
      <c r="A33" s="4">
        <v>25</v>
      </c>
      <c r="B33" s="4" t="s">
        <v>117</v>
      </c>
      <c r="C33" s="45">
        <v>44602</v>
      </c>
      <c r="D33" s="4">
        <v>22</v>
      </c>
      <c r="E33" s="4">
        <v>5</v>
      </c>
      <c r="F33" s="19"/>
      <c r="G33" s="4"/>
      <c r="H33" s="20"/>
      <c r="I33" s="4"/>
      <c r="J33" s="4"/>
      <c r="K33" s="4" t="s">
        <v>21</v>
      </c>
    </row>
    <row r="34" spans="1:11" x14ac:dyDescent="0.25">
      <c r="A34" s="4">
        <v>26</v>
      </c>
      <c r="B34" s="4" t="s">
        <v>118</v>
      </c>
      <c r="C34" s="45">
        <v>44602</v>
      </c>
      <c r="D34" s="4">
        <v>19</v>
      </c>
      <c r="E34" s="4">
        <v>7</v>
      </c>
      <c r="F34" s="19"/>
      <c r="G34" s="4"/>
      <c r="H34" s="20"/>
      <c r="I34" s="4"/>
      <c r="J34" s="4"/>
      <c r="K34" s="4" t="s">
        <v>21</v>
      </c>
    </row>
    <row r="35" spans="1:11" x14ac:dyDescent="0.25">
      <c r="A35" s="4">
        <v>27</v>
      </c>
      <c r="B35" s="4" t="s">
        <v>119</v>
      </c>
      <c r="C35" s="45">
        <v>44602</v>
      </c>
      <c r="D35" s="4">
        <v>26</v>
      </c>
      <c r="E35" s="4">
        <v>3</v>
      </c>
      <c r="F35" s="19"/>
      <c r="G35" s="4"/>
      <c r="H35" s="20"/>
      <c r="I35" s="4"/>
      <c r="J35" s="4"/>
      <c r="K35" s="4" t="s">
        <v>21</v>
      </c>
    </row>
    <row r="36" spans="1:11" x14ac:dyDescent="0.25">
      <c r="A36" s="4">
        <v>28</v>
      </c>
      <c r="B36" s="4" t="s">
        <v>120</v>
      </c>
      <c r="C36" s="45">
        <v>44602</v>
      </c>
      <c r="D36" s="4">
        <v>32</v>
      </c>
      <c r="E36" s="4">
        <v>3</v>
      </c>
      <c r="F36" s="19"/>
      <c r="G36" s="4">
        <v>1</v>
      </c>
      <c r="H36" s="20"/>
      <c r="I36" s="4"/>
      <c r="J36" s="4"/>
      <c r="K36" s="4" t="s">
        <v>21</v>
      </c>
    </row>
    <row r="37" spans="1:11" x14ac:dyDescent="0.25">
      <c r="A37" s="4">
        <v>29</v>
      </c>
      <c r="B37" s="4" t="s">
        <v>121</v>
      </c>
      <c r="C37" s="45">
        <v>44602</v>
      </c>
      <c r="D37" s="4">
        <v>31</v>
      </c>
      <c r="E37" s="4">
        <v>4</v>
      </c>
      <c r="F37" s="19"/>
      <c r="G37" s="4"/>
      <c r="H37" s="20">
        <v>17</v>
      </c>
      <c r="I37" s="4"/>
      <c r="J37" s="4"/>
      <c r="K37" s="4" t="s">
        <v>21</v>
      </c>
    </row>
    <row r="38" spans="1:11" x14ac:dyDescent="0.25">
      <c r="A38" s="4">
        <v>30</v>
      </c>
      <c r="B38" s="4" t="s">
        <v>122</v>
      </c>
      <c r="C38" s="45">
        <v>44602</v>
      </c>
      <c r="D38" s="4">
        <v>21</v>
      </c>
      <c r="E38" s="4">
        <v>7</v>
      </c>
      <c r="F38" s="19"/>
      <c r="G38" s="4"/>
      <c r="H38" s="20"/>
      <c r="I38" s="4"/>
      <c r="J38" s="4"/>
      <c r="K38" s="4" t="s">
        <v>21</v>
      </c>
    </row>
    <row r="39" spans="1:11" x14ac:dyDescent="0.25">
      <c r="A39" s="4">
        <v>31</v>
      </c>
      <c r="B39" s="4" t="s">
        <v>123</v>
      </c>
      <c r="C39" s="45">
        <v>44602</v>
      </c>
      <c r="D39" s="4">
        <v>14</v>
      </c>
      <c r="E39" s="4">
        <v>7</v>
      </c>
      <c r="F39" s="19"/>
      <c r="G39" s="4">
        <v>1</v>
      </c>
      <c r="H39" s="20"/>
      <c r="I39" s="4"/>
      <c r="J39" s="4"/>
      <c r="K39" s="4" t="s">
        <v>21</v>
      </c>
    </row>
    <row r="40" spans="1:11" x14ac:dyDescent="0.25">
      <c r="A40" s="4">
        <v>32</v>
      </c>
      <c r="B40" s="4" t="s">
        <v>124</v>
      </c>
      <c r="C40" s="45">
        <v>44602</v>
      </c>
      <c r="D40" s="4">
        <v>30</v>
      </c>
      <c r="E40" s="4">
        <v>6</v>
      </c>
      <c r="F40" s="19"/>
      <c r="G40" s="4"/>
      <c r="H40" s="20"/>
      <c r="I40" s="4"/>
      <c r="J40" s="4"/>
      <c r="K40" s="4" t="s">
        <v>21</v>
      </c>
    </row>
    <row r="41" spans="1:11" x14ac:dyDescent="0.25">
      <c r="A41" s="4">
        <v>33</v>
      </c>
      <c r="B41" s="4" t="s">
        <v>125</v>
      </c>
      <c r="C41" s="45">
        <v>44602</v>
      </c>
      <c r="D41" s="4">
        <v>32</v>
      </c>
      <c r="E41" s="4">
        <v>3</v>
      </c>
      <c r="F41" s="19"/>
      <c r="G41" s="4"/>
      <c r="H41" s="20"/>
      <c r="I41" s="4"/>
      <c r="J41" s="4"/>
      <c r="K41" s="4" t="s">
        <v>21</v>
      </c>
    </row>
    <row r="42" spans="1:11" x14ac:dyDescent="0.25">
      <c r="A42" s="4">
        <v>34</v>
      </c>
      <c r="B42" s="4" t="s">
        <v>126</v>
      </c>
      <c r="C42" s="45">
        <v>44602</v>
      </c>
      <c r="D42" s="4">
        <v>23</v>
      </c>
      <c r="E42" s="4">
        <v>3</v>
      </c>
      <c r="F42" s="19"/>
      <c r="G42" s="4"/>
      <c r="H42" s="20"/>
      <c r="I42" s="4"/>
      <c r="J42" s="4"/>
      <c r="K42" s="4" t="s">
        <v>21</v>
      </c>
    </row>
    <row r="43" spans="1:11" x14ac:dyDescent="0.25">
      <c r="A43" s="4">
        <v>35</v>
      </c>
      <c r="B43" s="4" t="s">
        <v>127</v>
      </c>
      <c r="C43" s="45">
        <v>44602</v>
      </c>
      <c r="D43" s="4">
        <v>27</v>
      </c>
      <c r="E43" s="4">
        <v>6</v>
      </c>
      <c r="F43" s="19"/>
      <c r="G43" s="4">
        <v>1</v>
      </c>
      <c r="H43" s="20"/>
      <c r="I43" s="4"/>
      <c r="J43" s="4"/>
      <c r="K43" s="4" t="s">
        <v>21</v>
      </c>
    </row>
    <row r="44" spans="1:11" x14ac:dyDescent="0.25">
      <c r="A44" s="4">
        <v>36</v>
      </c>
      <c r="B44" s="4" t="s">
        <v>128</v>
      </c>
      <c r="C44" s="45">
        <v>44602</v>
      </c>
      <c r="D44" s="4"/>
      <c r="E44" s="4">
        <v>3</v>
      </c>
      <c r="F44" s="19"/>
      <c r="G44" s="4"/>
      <c r="H44" s="20"/>
      <c r="I44" s="4"/>
      <c r="J44" s="4" t="s">
        <v>22</v>
      </c>
      <c r="K44" s="4" t="s">
        <v>21</v>
      </c>
    </row>
    <row r="45" spans="1:11" x14ac:dyDescent="0.25">
      <c r="A45" s="4">
        <v>37</v>
      </c>
      <c r="B45" s="4" t="s">
        <v>94</v>
      </c>
      <c r="C45" s="45">
        <v>44602</v>
      </c>
      <c r="D45" s="4"/>
      <c r="E45" s="4">
        <v>5</v>
      </c>
      <c r="F45" s="19"/>
      <c r="G45" s="4"/>
      <c r="H45" s="20"/>
      <c r="I45" s="4"/>
      <c r="J45" s="4" t="s">
        <v>22</v>
      </c>
      <c r="K45" s="4" t="s">
        <v>21</v>
      </c>
    </row>
    <row r="46" spans="1:11" ht="15.75" thickBot="1" x14ac:dyDescent="0.3">
      <c r="A46" s="4">
        <v>38</v>
      </c>
      <c r="B46" s="4" t="s">
        <v>95</v>
      </c>
      <c r="C46" s="45">
        <v>44602</v>
      </c>
      <c r="D46" s="4"/>
      <c r="E46" s="4">
        <v>3</v>
      </c>
      <c r="F46" s="23"/>
      <c r="G46" s="24"/>
      <c r="H46" s="25"/>
      <c r="I46" s="4"/>
      <c r="J46" s="4" t="s">
        <v>22</v>
      </c>
      <c r="K46" s="4" t="s">
        <v>21</v>
      </c>
    </row>
    <row r="49" spans="1:3" x14ac:dyDescent="0.25">
      <c r="A49" s="14" t="s">
        <v>74</v>
      </c>
      <c r="B49" s="3"/>
      <c r="C49" s="32">
        <v>35</v>
      </c>
    </row>
    <row r="50" spans="1:3" x14ac:dyDescent="0.25">
      <c r="A50" s="14" t="s">
        <v>5</v>
      </c>
      <c r="B50" s="3"/>
      <c r="C50" s="32">
        <v>967</v>
      </c>
    </row>
    <row r="51" spans="1:3" x14ac:dyDescent="0.25">
      <c r="A51" s="14" t="s">
        <v>79</v>
      </c>
      <c r="B51" s="3"/>
      <c r="C51" s="32">
        <f>SUM(F9:H43)</f>
        <v>65</v>
      </c>
    </row>
    <row r="52" spans="1:3" x14ac:dyDescent="0.25">
      <c r="A52" s="14" t="s">
        <v>75</v>
      </c>
      <c r="B52" s="3"/>
      <c r="C52" s="32">
        <v>8</v>
      </c>
    </row>
    <row r="53" spans="1:3" ht="15.75" thickBot="1" x14ac:dyDescent="0.3">
      <c r="A53" s="14"/>
      <c r="B53" s="3"/>
      <c r="C53" s="3"/>
    </row>
    <row r="54" spans="1:3" x14ac:dyDescent="0.25">
      <c r="A54" s="34" t="s">
        <v>77</v>
      </c>
      <c r="B54" s="35"/>
      <c r="C54" s="48">
        <f>C51/C50</f>
        <v>6.7218200620475704E-2</v>
      </c>
    </row>
    <row r="55" spans="1:3" ht="15.75" thickBot="1" x14ac:dyDescent="0.3">
      <c r="A55" s="36" t="s">
        <v>78</v>
      </c>
      <c r="B55" s="37"/>
      <c r="C55" s="49">
        <f>C52/C49</f>
        <v>0.22857142857142856</v>
      </c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opLeftCell="A31" workbookViewId="0">
      <selection activeCell="D53" sqref="D53"/>
    </sheetView>
  </sheetViews>
  <sheetFormatPr defaultColWidth="8.7109375" defaultRowHeight="15" x14ac:dyDescent="0.25"/>
  <cols>
    <col min="1" max="2" width="8.7109375" style="3"/>
    <col min="3" max="3" width="10.140625" style="3" bestFit="1" customWidth="1"/>
    <col min="4" max="4" width="10.5703125" style="3" bestFit="1" customWidth="1"/>
    <col min="5" max="7" width="8.7109375" style="3"/>
    <col min="8" max="8" width="5.7109375" style="3" bestFit="1" customWidth="1"/>
    <col min="9" max="9" width="8.7109375" style="3"/>
    <col min="10" max="10" width="10.140625" style="3" bestFit="1" customWidth="1"/>
    <col min="11" max="11" width="11" style="3" bestFit="1" customWidth="1"/>
    <col min="12" max="16384" width="8.7109375" style="3"/>
  </cols>
  <sheetData>
    <row r="1" spans="1:11" x14ac:dyDescent="0.25">
      <c r="A1" s="52" t="s">
        <v>89</v>
      </c>
      <c r="B1" s="52"/>
      <c r="C1" s="52"/>
      <c r="D1" s="52"/>
      <c r="E1" s="52"/>
      <c r="F1" s="52"/>
      <c r="G1" s="52"/>
      <c r="H1" s="52"/>
    </row>
    <row r="2" spans="1:11" ht="15.75" x14ac:dyDescent="0.25">
      <c r="A2" s="5" t="s">
        <v>80</v>
      </c>
      <c r="B2" s="5"/>
      <c r="C2" s="6" t="s">
        <v>81</v>
      </c>
      <c r="D2" s="6"/>
      <c r="E2" s="6"/>
      <c r="F2" s="6"/>
      <c r="G2" s="6"/>
      <c r="H2" s="6"/>
      <c r="I2" s="2" t="s">
        <v>0</v>
      </c>
      <c r="K2" s="43" t="s">
        <v>129</v>
      </c>
    </row>
    <row r="3" spans="1:11" x14ac:dyDescent="0.25">
      <c r="A3" s="5" t="s">
        <v>1</v>
      </c>
      <c r="B3" s="5"/>
      <c r="C3" s="6" t="s">
        <v>130</v>
      </c>
      <c r="D3" s="6"/>
      <c r="E3" s="6"/>
      <c r="F3" s="6"/>
      <c r="G3" s="6"/>
      <c r="H3" s="6"/>
      <c r="J3" s="6"/>
      <c r="K3" s="4"/>
    </row>
    <row r="4" spans="1:11" x14ac:dyDescent="0.25">
      <c r="A4" s="5" t="s">
        <v>15</v>
      </c>
      <c r="B4" s="5"/>
      <c r="C4" s="9">
        <v>44595</v>
      </c>
      <c r="D4" s="9"/>
      <c r="E4" s="6"/>
      <c r="F4" s="6"/>
      <c r="G4" s="6"/>
      <c r="H4" s="6"/>
      <c r="I4" s="5"/>
      <c r="J4" s="44"/>
      <c r="K4" s="18"/>
    </row>
    <row r="5" spans="1:11" x14ac:dyDescent="0.25">
      <c r="A5" s="5" t="s">
        <v>84</v>
      </c>
      <c r="B5" s="5"/>
      <c r="C5" s="6"/>
      <c r="D5" s="6" t="s">
        <v>85</v>
      </c>
      <c r="E5" s="6"/>
      <c r="F5" s="6"/>
      <c r="G5" s="6"/>
      <c r="H5" s="6"/>
      <c r="I5" s="5" t="s">
        <v>86</v>
      </c>
      <c r="J5" s="6"/>
      <c r="K5" s="6"/>
    </row>
    <row r="6" spans="1:11" ht="15.75" thickBot="1" x14ac:dyDescent="0.3">
      <c r="A6" s="5" t="s">
        <v>17</v>
      </c>
      <c r="B6" s="5"/>
      <c r="C6" s="6" t="s">
        <v>20</v>
      </c>
      <c r="D6" s="6"/>
      <c r="E6" s="6"/>
      <c r="F6" s="6"/>
      <c r="G6" s="6"/>
      <c r="H6" s="6"/>
      <c r="J6" s="6"/>
      <c r="K6" s="7"/>
    </row>
    <row r="7" spans="1:11" ht="15.75" thickBot="1" x14ac:dyDescent="0.3">
      <c r="A7" s="38" t="s">
        <v>87</v>
      </c>
      <c r="B7" s="39" t="s">
        <v>3</v>
      </c>
      <c r="C7" s="38" t="s">
        <v>4</v>
      </c>
      <c r="D7" s="38" t="s">
        <v>5</v>
      </c>
      <c r="E7" s="38" t="s">
        <v>6</v>
      </c>
      <c r="F7" s="40" t="s">
        <v>88</v>
      </c>
      <c r="G7" s="41" t="s">
        <v>8</v>
      </c>
      <c r="H7" s="42" t="s">
        <v>9</v>
      </c>
      <c r="I7" s="38" t="s">
        <v>10</v>
      </c>
      <c r="J7" s="38" t="s">
        <v>11</v>
      </c>
      <c r="K7" s="38" t="s">
        <v>12</v>
      </c>
    </row>
    <row r="8" spans="1:11" x14ac:dyDescent="0.25">
      <c r="A8" s="4">
        <v>1</v>
      </c>
      <c r="B8" s="4" t="s">
        <v>131</v>
      </c>
      <c r="C8" s="45">
        <v>44599</v>
      </c>
      <c r="D8" s="4">
        <v>17</v>
      </c>
      <c r="E8" s="4">
        <v>5</v>
      </c>
      <c r="F8" s="19">
        <v>1</v>
      </c>
      <c r="G8" s="4"/>
      <c r="H8" s="20"/>
      <c r="I8" s="4"/>
      <c r="J8" s="4"/>
      <c r="K8" s="46" t="s">
        <v>21</v>
      </c>
    </row>
    <row r="9" spans="1:11" x14ac:dyDescent="0.25">
      <c r="A9" s="4">
        <v>2</v>
      </c>
      <c r="B9" s="4" t="s">
        <v>132</v>
      </c>
      <c r="C9" s="45">
        <v>44599</v>
      </c>
      <c r="D9" s="4">
        <v>36</v>
      </c>
      <c r="E9" s="4">
        <v>4.5</v>
      </c>
      <c r="F9" s="19">
        <v>4</v>
      </c>
      <c r="G9" s="4">
        <v>3</v>
      </c>
      <c r="H9" s="20"/>
      <c r="I9" s="4"/>
      <c r="J9" s="4"/>
      <c r="K9" s="46" t="s">
        <v>21</v>
      </c>
    </row>
    <row r="10" spans="1:11" x14ac:dyDescent="0.25">
      <c r="A10" s="4">
        <v>3</v>
      </c>
      <c r="B10" s="4" t="s">
        <v>133</v>
      </c>
      <c r="C10" s="45">
        <v>44599</v>
      </c>
      <c r="D10" s="4">
        <v>39</v>
      </c>
      <c r="E10" s="4">
        <v>4.5</v>
      </c>
      <c r="F10" s="19">
        <v>1</v>
      </c>
      <c r="G10" s="4">
        <v>3</v>
      </c>
      <c r="H10" s="20"/>
      <c r="I10" s="4"/>
      <c r="J10" s="4"/>
      <c r="K10" s="46" t="s">
        <v>21</v>
      </c>
    </row>
    <row r="11" spans="1:11" x14ac:dyDescent="0.25">
      <c r="A11" s="4">
        <v>4</v>
      </c>
      <c r="B11" s="4" t="s">
        <v>134</v>
      </c>
      <c r="C11" s="45">
        <v>44599</v>
      </c>
      <c r="D11" s="4">
        <v>38</v>
      </c>
      <c r="E11" s="4">
        <v>4</v>
      </c>
      <c r="F11" s="19"/>
      <c r="G11" s="4"/>
      <c r="H11" s="20"/>
      <c r="I11" s="4"/>
      <c r="J11" s="4"/>
      <c r="K11" s="46" t="s">
        <v>21</v>
      </c>
    </row>
    <row r="12" spans="1:11" x14ac:dyDescent="0.25">
      <c r="A12" s="4">
        <v>5</v>
      </c>
      <c r="B12" s="4" t="s">
        <v>135</v>
      </c>
      <c r="C12" s="45">
        <v>44599</v>
      </c>
      <c r="D12" s="4">
        <v>25</v>
      </c>
      <c r="E12" s="4">
        <v>4.5</v>
      </c>
      <c r="F12" s="19">
        <v>2</v>
      </c>
      <c r="G12" s="4">
        <v>2</v>
      </c>
      <c r="H12" s="20">
        <v>1</v>
      </c>
      <c r="I12" s="4"/>
      <c r="J12" s="4"/>
      <c r="K12" s="46" t="s">
        <v>21</v>
      </c>
    </row>
    <row r="13" spans="1:11" x14ac:dyDescent="0.25">
      <c r="A13" s="4">
        <v>6</v>
      </c>
      <c r="B13" s="4" t="s">
        <v>136</v>
      </c>
      <c r="C13" s="45">
        <v>44599</v>
      </c>
      <c r="D13" s="4">
        <v>31</v>
      </c>
      <c r="E13" s="4">
        <v>7</v>
      </c>
      <c r="F13" s="19"/>
      <c r="G13" s="4"/>
      <c r="H13" s="20"/>
      <c r="I13" s="4"/>
      <c r="J13" s="4"/>
      <c r="K13" s="46" t="s">
        <v>21</v>
      </c>
    </row>
    <row r="14" spans="1:11" x14ac:dyDescent="0.25">
      <c r="A14" s="4">
        <v>7</v>
      </c>
      <c r="B14" s="4" t="s">
        <v>137</v>
      </c>
      <c r="C14" s="45">
        <v>44599</v>
      </c>
      <c r="D14" s="4">
        <v>37</v>
      </c>
      <c r="E14" s="4">
        <v>4</v>
      </c>
      <c r="F14" s="19"/>
      <c r="G14" s="4"/>
      <c r="H14" s="20"/>
      <c r="I14" s="4"/>
      <c r="J14" s="4"/>
      <c r="K14" s="46" t="s">
        <v>21</v>
      </c>
    </row>
    <row r="15" spans="1:11" x14ac:dyDescent="0.25">
      <c r="A15" s="4">
        <v>8</v>
      </c>
      <c r="B15" s="4" t="s">
        <v>138</v>
      </c>
      <c r="C15" s="45">
        <v>44599</v>
      </c>
      <c r="D15" s="4">
        <v>37</v>
      </c>
      <c r="E15" s="4">
        <v>5</v>
      </c>
      <c r="F15" s="19">
        <v>1</v>
      </c>
      <c r="G15" s="4"/>
      <c r="H15" s="20"/>
      <c r="I15" s="4"/>
      <c r="J15" s="4"/>
      <c r="K15" s="46" t="s">
        <v>21</v>
      </c>
    </row>
    <row r="16" spans="1:11" x14ac:dyDescent="0.25">
      <c r="A16" s="4">
        <v>9</v>
      </c>
      <c r="B16" s="4" t="s">
        <v>139</v>
      </c>
      <c r="C16" s="45">
        <v>44599</v>
      </c>
      <c r="D16" s="4">
        <v>40</v>
      </c>
      <c r="E16" s="4">
        <v>5</v>
      </c>
      <c r="F16" s="19"/>
      <c r="G16" s="4"/>
      <c r="H16" s="20"/>
      <c r="I16" s="4">
        <v>1</v>
      </c>
      <c r="J16" s="4"/>
      <c r="K16" s="46" t="s">
        <v>21</v>
      </c>
    </row>
    <row r="17" spans="1:11" x14ac:dyDescent="0.25">
      <c r="A17" s="4">
        <v>10</v>
      </c>
      <c r="B17" s="4" t="s">
        <v>140</v>
      </c>
      <c r="C17" s="45">
        <v>44599</v>
      </c>
      <c r="D17" s="4">
        <v>44</v>
      </c>
      <c r="E17" s="4">
        <v>5</v>
      </c>
      <c r="F17" s="19">
        <v>4</v>
      </c>
      <c r="G17" s="4">
        <v>3</v>
      </c>
      <c r="H17" s="20"/>
      <c r="I17" s="4">
        <v>1</v>
      </c>
      <c r="J17" s="4"/>
      <c r="K17" s="46" t="s">
        <v>21</v>
      </c>
    </row>
    <row r="18" spans="1:11" x14ac:dyDescent="0.25">
      <c r="A18" s="4">
        <v>11</v>
      </c>
      <c r="B18" s="4" t="s">
        <v>141</v>
      </c>
      <c r="C18" s="45">
        <v>44599</v>
      </c>
      <c r="D18" s="4">
        <v>43</v>
      </c>
      <c r="E18" s="4">
        <v>4</v>
      </c>
      <c r="F18" s="19">
        <v>4</v>
      </c>
      <c r="G18" s="4"/>
      <c r="H18" s="20">
        <v>1</v>
      </c>
      <c r="I18" s="4"/>
      <c r="J18" s="4"/>
      <c r="K18" s="46" t="s">
        <v>21</v>
      </c>
    </row>
    <row r="19" spans="1:11" x14ac:dyDescent="0.25">
      <c r="A19" s="4">
        <v>12</v>
      </c>
      <c r="B19" s="4" t="s">
        <v>142</v>
      </c>
      <c r="C19" s="45">
        <v>44599</v>
      </c>
      <c r="D19" s="4">
        <v>24</v>
      </c>
      <c r="E19" s="4">
        <v>6</v>
      </c>
      <c r="F19" s="19">
        <v>2</v>
      </c>
      <c r="G19" s="4"/>
      <c r="H19" s="20"/>
      <c r="I19" s="4"/>
      <c r="J19" s="4"/>
      <c r="K19" s="46" t="s">
        <v>21</v>
      </c>
    </row>
    <row r="20" spans="1:11" x14ac:dyDescent="0.25">
      <c r="A20" s="4">
        <v>13</v>
      </c>
      <c r="B20" s="4" t="s">
        <v>143</v>
      </c>
      <c r="C20" s="45">
        <v>44599</v>
      </c>
      <c r="D20" s="4">
        <v>46</v>
      </c>
      <c r="E20" s="4">
        <v>5</v>
      </c>
      <c r="F20" s="19"/>
      <c r="G20" s="4"/>
      <c r="H20" s="20"/>
      <c r="I20" s="4"/>
      <c r="J20" s="4"/>
      <c r="K20" s="46" t="s">
        <v>21</v>
      </c>
    </row>
    <row r="21" spans="1:11" x14ac:dyDescent="0.25">
      <c r="A21" s="4">
        <v>14</v>
      </c>
      <c r="B21" s="4" t="s">
        <v>144</v>
      </c>
      <c r="C21" s="45">
        <v>44599</v>
      </c>
      <c r="D21" s="4">
        <v>19</v>
      </c>
      <c r="E21" s="4">
        <v>4</v>
      </c>
      <c r="F21" s="19"/>
      <c r="G21" s="4"/>
      <c r="H21" s="20"/>
      <c r="I21" s="4"/>
      <c r="J21" s="4"/>
      <c r="K21" s="46" t="s">
        <v>21</v>
      </c>
    </row>
    <row r="22" spans="1:11" x14ac:dyDescent="0.25">
      <c r="A22" s="4">
        <v>15</v>
      </c>
      <c r="B22" s="4" t="s">
        <v>145</v>
      </c>
      <c r="C22" s="45">
        <v>44599</v>
      </c>
      <c r="D22" s="4">
        <v>43</v>
      </c>
      <c r="E22" s="4">
        <v>3</v>
      </c>
      <c r="F22" s="19">
        <v>1</v>
      </c>
      <c r="G22" s="4"/>
      <c r="H22" s="20"/>
      <c r="I22" s="4"/>
      <c r="J22" s="4"/>
      <c r="K22" s="46" t="s">
        <v>21</v>
      </c>
    </row>
    <row r="23" spans="1:11" x14ac:dyDescent="0.25">
      <c r="A23" s="4">
        <v>16</v>
      </c>
      <c r="B23" s="4" t="s">
        <v>146</v>
      </c>
      <c r="C23" s="45">
        <v>44599</v>
      </c>
      <c r="D23" s="4">
        <v>32</v>
      </c>
      <c r="E23" s="4">
        <v>5</v>
      </c>
      <c r="F23" s="19"/>
      <c r="G23" s="4"/>
      <c r="H23" s="20">
        <v>1</v>
      </c>
      <c r="I23" s="4"/>
      <c r="J23" s="4"/>
      <c r="K23" s="46" t="s">
        <v>21</v>
      </c>
    </row>
    <row r="24" spans="1:11" x14ac:dyDescent="0.25">
      <c r="A24" s="4">
        <v>17</v>
      </c>
      <c r="B24" s="4" t="s">
        <v>147</v>
      </c>
      <c r="C24" s="45">
        <v>44600</v>
      </c>
      <c r="D24" s="4">
        <v>48</v>
      </c>
      <c r="E24" s="4">
        <v>4.5</v>
      </c>
      <c r="F24" s="19"/>
      <c r="G24" s="4">
        <v>2</v>
      </c>
      <c r="H24" s="20">
        <v>1</v>
      </c>
      <c r="I24" s="4"/>
      <c r="J24" s="4"/>
      <c r="K24" s="46" t="s">
        <v>21</v>
      </c>
    </row>
    <row r="25" spans="1:11" x14ac:dyDescent="0.25">
      <c r="A25" s="18">
        <v>18</v>
      </c>
      <c r="B25" s="4" t="s">
        <v>148</v>
      </c>
      <c r="C25" s="45">
        <v>44600</v>
      </c>
      <c r="D25" s="4">
        <v>39</v>
      </c>
      <c r="E25" s="4">
        <v>5</v>
      </c>
      <c r="F25" s="19">
        <v>1</v>
      </c>
      <c r="G25" s="4">
        <v>1</v>
      </c>
      <c r="H25" s="20"/>
      <c r="I25" s="4"/>
      <c r="J25" s="4"/>
      <c r="K25" s="46" t="s">
        <v>21</v>
      </c>
    </row>
    <row r="26" spans="1:11" x14ac:dyDescent="0.25">
      <c r="A26" s="4">
        <v>19</v>
      </c>
      <c r="B26" s="4" t="s">
        <v>149</v>
      </c>
      <c r="C26" s="45">
        <v>44600</v>
      </c>
      <c r="D26" s="4">
        <v>15</v>
      </c>
      <c r="E26" s="4">
        <v>6</v>
      </c>
      <c r="F26" s="19"/>
      <c r="G26" s="4"/>
      <c r="H26" s="20"/>
      <c r="I26" s="4"/>
      <c r="J26" s="4"/>
      <c r="K26" s="46" t="s">
        <v>21</v>
      </c>
    </row>
    <row r="27" spans="1:11" x14ac:dyDescent="0.25">
      <c r="A27" s="4">
        <v>20</v>
      </c>
      <c r="B27" s="4" t="s">
        <v>150</v>
      </c>
      <c r="C27" s="45">
        <v>44600</v>
      </c>
      <c r="D27" s="4">
        <v>27</v>
      </c>
      <c r="E27" s="4">
        <v>5</v>
      </c>
      <c r="F27" s="19">
        <v>1</v>
      </c>
      <c r="G27" s="4"/>
      <c r="H27" s="20"/>
      <c r="I27" s="4"/>
      <c r="J27" s="4"/>
      <c r="K27" s="46" t="s">
        <v>21</v>
      </c>
    </row>
    <row r="28" spans="1:11" x14ac:dyDescent="0.25">
      <c r="A28" s="4">
        <v>21</v>
      </c>
      <c r="B28" s="4" t="s">
        <v>151</v>
      </c>
      <c r="C28" s="45">
        <v>44600</v>
      </c>
      <c r="D28" s="4">
        <v>37</v>
      </c>
      <c r="E28" s="4">
        <v>4.5</v>
      </c>
      <c r="F28" s="19"/>
      <c r="G28" s="4"/>
      <c r="H28" s="20">
        <v>1</v>
      </c>
      <c r="I28" s="4"/>
      <c r="J28" s="4"/>
      <c r="K28" s="46" t="s">
        <v>21</v>
      </c>
    </row>
    <row r="29" spans="1:11" x14ac:dyDescent="0.25">
      <c r="A29" s="4">
        <v>22</v>
      </c>
      <c r="B29" s="4" t="s">
        <v>152</v>
      </c>
      <c r="C29" s="45">
        <v>44600</v>
      </c>
      <c r="D29" s="4">
        <v>39</v>
      </c>
      <c r="E29" s="4">
        <v>4.5</v>
      </c>
      <c r="F29" s="19">
        <v>6</v>
      </c>
      <c r="G29" s="4"/>
      <c r="H29" s="20">
        <v>1</v>
      </c>
      <c r="I29" s="4"/>
      <c r="J29" s="4"/>
      <c r="K29" s="46" t="s">
        <v>21</v>
      </c>
    </row>
    <row r="30" spans="1:11" x14ac:dyDescent="0.25">
      <c r="A30" s="18">
        <v>23</v>
      </c>
      <c r="B30" s="4" t="s">
        <v>153</v>
      </c>
      <c r="C30" s="45">
        <v>44600</v>
      </c>
      <c r="D30" s="4">
        <v>39</v>
      </c>
      <c r="E30" s="4">
        <v>3</v>
      </c>
      <c r="F30" s="19"/>
      <c r="G30" s="4"/>
      <c r="H30" s="20">
        <v>34</v>
      </c>
      <c r="I30" s="4"/>
      <c r="J30" s="4"/>
      <c r="K30" s="46" t="s">
        <v>21</v>
      </c>
    </row>
    <row r="31" spans="1:11" x14ac:dyDescent="0.25">
      <c r="A31" s="4">
        <v>24</v>
      </c>
      <c r="B31" s="4" t="s">
        <v>154</v>
      </c>
      <c r="C31" s="45">
        <v>44600</v>
      </c>
      <c r="D31" s="4"/>
      <c r="E31" s="4">
        <v>3</v>
      </c>
      <c r="F31" s="19"/>
      <c r="G31" s="4"/>
      <c r="H31" s="20"/>
      <c r="I31" s="4"/>
      <c r="J31" s="4" t="s">
        <v>22</v>
      </c>
      <c r="K31" s="46" t="s">
        <v>21</v>
      </c>
    </row>
    <row r="32" spans="1:11" x14ac:dyDescent="0.25">
      <c r="A32" s="4">
        <v>25</v>
      </c>
      <c r="B32" s="4" t="s">
        <v>155</v>
      </c>
      <c r="C32" s="45">
        <v>44600</v>
      </c>
      <c r="D32" s="4">
        <v>34</v>
      </c>
      <c r="E32" s="4">
        <v>5</v>
      </c>
      <c r="F32" s="19"/>
      <c r="G32" s="4">
        <v>1</v>
      </c>
      <c r="H32" s="20"/>
      <c r="I32" s="4"/>
      <c r="J32" s="4"/>
      <c r="K32" s="46" t="s">
        <v>21</v>
      </c>
    </row>
    <row r="33" spans="1:11" x14ac:dyDescent="0.25">
      <c r="A33" s="4">
        <v>26</v>
      </c>
      <c r="B33" s="4" t="s">
        <v>156</v>
      </c>
      <c r="C33" s="45">
        <v>44600</v>
      </c>
      <c r="D33" s="4">
        <v>13</v>
      </c>
      <c r="E33" s="4">
        <v>6</v>
      </c>
      <c r="F33" s="19"/>
      <c r="G33" s="4"/>
      <c r="H33" s="20"/>
      <c r="I33" s="4"/>
      <c r="J33" s="4"/>
      <c r="K33" s="46" t="s">
        <v>21</v>
      </c>
    </row>
    <row r="34" spans="1:11" x14ac:dyDescent="0.25">
      <c r="A34" s="4">
        <v>27</v>
      </c>
      <c r="B34" s="4" t="s">
        <v>157</v>
      </c>
      <c r="C34" s="45">
        <v>44600</v>
      </c>
      <c r="D34" s="4">
        <v>29</v>
      </c>
      <c r="E34" s="4">
        <v>3</v>
      </c>
      <c r="F34" s="19">
        <v>3</v>
      </c>
      <c r="G34" s="4"/>
      <c r="H34" s="20"/>
      <c r="I34" s="4"/>
      <c r="J34" s="4"/>
      <c r="K34" s="46" t="s">
        <v>21</v>
      </c>
    </row>
    <row r="35" spans="1:11" x14ac:dyDescent="0.25">
      <c r="A35" s="4">
        <v>28</v>
      </c>
      <c r="B35" s="4" t="s">
        <v>158</v>
      </c>
      <c r="C35" s="45">
        <v>44600</v>
      </c>
      <c r="D35" s="4">
        <v>46</v>
      </c>
      <c r="E35" s="4">
        <v>6</v>
      </c>
      <c r="F35" s="19"/>
      <c r="G35" s="4"/>
      <c r="H35" s="20">
        <v>2</v>
      </c>
      <c r="I35" s="4"/>
      <c r="J35" s="4"/>
      <c r="K35" s="46" t="s">
        <v>21</v>
      </c>
    </row>
    <row r="36" spans="1:11" x14ac:dyDescent="0.25">
      <c r="A36" s="4">
        <v>29</v>
      </c>
      <c r="B36" s="4" t="s">
        <v>159</v>
      </c>
      <c r="C36" s="45">
        <v>44600</v>
      </c>
      <c r="D36" s="4">
        <v>22</v>
      </c>
      <c r="E36" s="4">
        <v>3</v>
      </c>
      <c r="F36" s="19"/>
      <c r="G36" s="4">
        <v>10</v>
      </c>
      <c r="H36" s="20"/>
      <c r="I36" s="4"/>
      <c r="J36" s="4"/>
      <c r="K36" s="46" t="s">
        <v>21</v>
      </c>
    </row>
    <row r="37" spans="1:11" x14ac:dyDescent="0.25">
      <c r="A37" s="4">
        <v>30</v>
      </c>
      <c r="B37" s="4" t="s">
        <v>160</v>
      </c>
      <c r="C37" s="45">
        <v>44600</v>
      </c>
      <c r="D37" s="4">
        <v>45</v>
      </c>
      <c r="E37" s="4">
        <v>3</v>
      </c>
      <c r="F37" s="19"/>
      <c r="G37" s="4"/>
      <c r="H37" s="20"/>
      <c r="I37" s="4"/>
      <c r="J37" s="4"/>
      <c r="K37" s="46" t="s">
        <v>21</v>
      </c>
    </row>
    <row r="38" spans="1:11" x14ac:dyDescent="0.25">
      <c r="A38" s="4">
        <v>31</v>
      </c>
      <c r="B38" s="4" t="s">
        <v>161</v>
      </c>
      <c r="C38" s="45">
        <v>44600</v>
      </c>
      <c r="D38" s="4">
        <v>30</v>
      </c>
      <c r="E38" s="4">
        <v>6</v>
      </c>
      <c r="F38" s="19"/>
      <c r="G38" s="4"/>
      <c r="H38" s="20">
        <v>1</v>
      </c>
      <c r="I38" s="4">
        <v>1</v>
      </c>
      <c r="J38" s="4"/>
      <c r="K38" s="46" t="s">
        <v>21</v>
      </c>
    </row>
    <row r="39" spans="1:11" x14ac:dyDescent="0.25">
      <c r="A39" s="4">
        <v>32</v>
      </c>
      <c r="B39" s="4" t="s">
        <v>162</v>
      </c>
      <c r="C39" s="45">
        <v>44600</v>
      </c>
      <c r="D39" s="4">
        <v>38</v>
      </c>
      <c r="E39" s="4">
        <v>4</v>
      </c>
      <c r="F39" s="19"/>
      <c r="G39" s="4">
        <v>1</v>
      </c>
      <c r="H39" s="20">
        <v>2</v>
      </c>
      <c r="I39" s="4"/>
      <c r="J39" s="4"/>
      <c r="K39" s="46" t="s">
        <v>21</v>
      </c>
    </row>
    <row r="40" spans="1:11" x14ac:dyDescent="0.25">
      <c r="A40" s="4">
        <v>33</v>
      </c>
      <c r="B40" s="4" t="s">
        <v>163</v>
      </c>
      <c r="C40" s="45">
        <v>44600</v>
      </c>
      <c r="D40" s="4">
        <v>24</v>
      </c>
      <c r="E40" s="4">
        <v>6</v>
      </c>
      <c r="F40" s="19"/>
      <c r="G40" s="4">
        <v>1</v>
      </c>
      <c r="H40" s="20"/>
      <c r="I40" s="4"/>
      <c r="J40" s="4"/>
      <c r="K40" s="46" t="s">
        <v>21</v>
      </c>
    </row>
    <row r="41" spans="1:11" x14ac:dyDescent="0.25">
      <c r="A41" s="4">
        <v>34</v>
      </c>
      <c r="B41" s="4" t="s">
        <v>164</v>
      </c>
      <c r="C41" s="45">
        <v>44600</v>
      </c>
      <c r="D41" s="4">
        <v>37</v>
      </c>
      <c r="E41" s="4">
        <v>6</v>
      </c>
      <c r="F41" s="19"/>
      <c r="G41" s="4"/>
      <c r="H41" s="20"/>
      <c r="I41" s="4"/>
      <c r="J41" s="4"/>
      <c r="K41" s="46" t="s">
        <v>21</v>
      </c>
    </row>
    <row r="42" spans="1:11" x14ac:dyDescent="0.25">
      <c r="A42" s="4">
        <v>35</v>
      </c>
      <c r="B42" s="4" t="s">
        <v>165</v>
      </c>
      <c r="C42" s="45">
        <v>44600</v>
      </c>
      <c r="D42" s="4">
        <v>35</v>
      </c>
      <c r="E42" s="4">
        <v>5</v>
      </c>
      <c r="F42" s="19">
        <v>1</v>
      </c>
      <c r="G42" s="4"/>
      <c r="H42" s="20"/>
      <c r="I42" s="4"/>
      <c r="J42" s="4"/>
      <c r="K42" s="46" t="s">
        <v>21</v>
      </c>
    </row>
    <row r="43" spans="1:11" x14ac:dyDescent="0.25">
      <c r="A43" s="4">
        <v>36</v>
      </c>
      <c r="B43" s="4" t="s">
        <v>166</v>
      </c>
      <c r="C43" s="45">
        <v>44600</v>
      </c>
      <c r="D43" s="4">
        <v>26</v>
      </c>
      <c r="E43" s="4">
        <v>3</v>
      </c>
      <c r="F43" s="19">
        <v>2</v>
      </c>
      <c r="G43" s="4"/>
      <c r="H43" s="20"/>
      <c r="I43" s="4"/>
      <c r="J43" s="4"/>
      <c r="K43" s="46" t="s">
        <v>21</v>
      </c>
    </row>
    <row r="44" spans="1:11" x14ac:dyDescent="0.25">
      <c r="A44" s="4">
        <v>37</v>
      </c>
      <c r="B44" s="4" t="s">
        <v>167</v>
      </c>
      <c r="C44" s="45">
        <v>44600</v>
      </c>
      <c r="D44" s="4">
        <v>37</v>
      </c>
      <c r="E44" s="4">
        <v>3</v>
      </c>
      <c r="F44" s="19">
        <v>1</v>
      </c>
      <c r="G44" s="4"/>
      <c r="H44" s="20"/>
      <c r="I44" s="4"/>
      <c r="J44" s="4"/>
      <c r="K44" s="46" t="s">
        <v>21</v>
      </c>
    </row>
    <row r="45" spans="1:11" x14ac:dyDescent="0.25">
      <c r="A45" s="4">
        <v>38</v>
      </c>
      <c r="B45" s="4" t="s">
        <v>168</v>
      </c>
      <c r="C45" s="45">
        <v>44600</v>
      </c>
      <c r="D45" s="4">
        <v>40</v>
      </c>
      <c r="E45" s="4">
        <v>6</v>
      </c>
      <c r="F45" s="19"/>
      <c r="G45" s="4">
        <v>1</v>
      </c>
      <c r="H45" s="20"/>
      <c r="I45" s="4"/>
      <c r="J45" s="4"/>
      <c r="K45" s="46" t="s">
        <v>21</v>
      </c>
    </row>
    <row r="46" spans="1:11" x14ac:dyDescent="0.25">
      <c r="A46" s="4">
        <v>39</v>
      </c>
      <c r="B46" s="4" t="s">
        <v>169</v>
      </c>
      <c r="C46" s="45">
        <v>44600</v>
      </c>
      <c r="D46" s="4">
        <v>39</v>
      </c>
      <c r="E46" s="4">
        <v>3</v>
      </c>
      <c r="F46" s="19"/>
      <c r="G46" s="4"/>
      <c r="H46" s="20"/>
      <c r="I46" s="4"/>
      <c r="J46" s="4"/>
      <c r="K46" s="46" t="s">
        <v>21</v>
      </c>
    </row>
    <row r="47" spans="1:11" x14ac:dyDescent="0.25">
      <c r="A47" s="4">
        <v>40</v>
      </c>
      <c r="B47" s="4" t="s">
        <v>170</v>
      </c>
      <c r="C47" s="45">
        <v>44600</v>
      </c>
      <c r="D47" s="4">
        <v>41</v>
      </c>
      <c r="E47" s="4">
        <v>5</v>
      </c>
      <c r="F47" s="19">
        <v>1</v>
      </c>
      <c r="G47" s="4"/>
      <c r="H47" s="20"/>
      <c r="I47" s="4"/>
      <c r="J47" s="4"/>
      <c r="K47" s="46" t="s">
        <v>21</v>
      </c>
    </row>
    <row r="48" spans="1:11" x14ac:dyDescent="0.25">
      <c r="A48" s="4">
        <v>41</v>
      </c>
      <c r="B48" s="4" t="s">
        <v>171</v>
      </c>
      <c r="C48" s="45">
        <v>44600</v>
      </c>
      <c r="D48" s="4">
        <v>47</v>
      </c>
      <c r="E48" s="4">
        <v>3</v>
      </c>
      <c r="F48" s="19"/>
      <c r="G48" s="4"/>
      <c r="H48" s="20"/>
      <c r="I48" s="4"/>
      <c r="J48" s="4"/>
      <c r="K48" s="46" t="s">
        <v>21</v>
      </c>
    </row>
    <row r="49" spans="1:11" x14ac:dyDescent="0.25">
      <c r="A49" s="4">
        <v>42</v>
      </c>
      <c r="B49" s="4" t="s">
        <v>172</v>
      </c>
      <c r="C49" s="45">
        <v>44600</v>
      </c>
      <c r="D49" s="4"/>
      <c r="E49" s="4">
        <v>0</v>
      </c>
      <c r="F49" s="19"/>
      <c r="G49" s="4"/>
      <c r="H49" s="20"/>
      <c r="I49" s="4"/>
      <c r="J49" s="4" t="s">
        <v>22</v>
      </c>
      <c r="K49" s="46" t="s">
        <v>21</v>
      </c>
    </row>
    <row r="50" spans="1:11" x14ac:dyDescent="0.25">
      <c r="A50" s="4">
        <v>43</v>
      </c>
      <c r="B50" s="4" t="s">
        <v>173</v>
      </c>
      <c r="C50" s="45">
        <v>44599</v>
      </c>
      <c r="D50" s="4"/>
      <c r="E50" s="4">
        <v>3</v>
      </c>
      <c r="F50" s="19"/>
      <c r="G50" s="4"/>
      <c r="H50" s="20"/>
      <c r="I50" s="4"/>
      <c r="J50" s="4" t="s">
        <v>22</v>
      </c>
      <c r="K50" s="46" t="s">
        <v>21</v>
      </c>
    </row>
    <row r="51" spans="1:11" x14ac:dyDescent="0.25">
      <c r="A51" s="4">
        <v>44</v>
      </c>
      <c r="B51" s="4" t="s">
        <v>174</v>
      </c>
      <c r="C51" s="45">
        <v>44599</v>
      </c>
      <c r="D51" s="4"/>
      <c r="E51" s="4">
        <v>0</v>
      </c>
      <c r="F51" s="19"/>
      <c r="G51" s="4"/>
      <c r="H51" s="20"/>
      <c r="I51" s="4"/>
      <c r="J51" s="4" t="s">
        <v>22</v>
      </c>
      <c r="K51" s="46" t="s">
        <v>21</v>
      </c>
    </row>
    <row r="52" spans="1:11" ht="15.75" thickBot="1" x14ac:dyDescent="0.3">
      <c r="A52" s="4">
        <v>45</v>
      </c>
      <c r="B52" s="4" t="s">
        <v>175</v>
      </c>
      <c r="C52" s="45">
        <v>44600</v>
      </c>
      <c r="D52" s="4"/>
      <c r="E52" s="4">
        <v>3</v>
      </c>
      <c r="F52" s="23"/>
      <c r="G52" s="24"/>
      <c r="H52" s="25"/>
      <c r="I52" s="4"/>
      <c r="J52" s="4" t="s">
        <v>22</v>
      </c>
      <c r="K52" s="46" t="s">
        <v>21</v>
      </c>
    </row>
    <row r="53" spans="1:11" x14ac:dyDescent="0.25">
      <c r="A53" s="4"/>
      <c r="B53" s="4"/>
      <c r="C53" s="45"/>
      <c r="D53" s="4"/>
      <c r="E53" s="4"/>
      <c r="F53" s="4"/>
      <c r="G53" s="4"/>
      <c r="H53" s="4"/>
      <c r="I53" s="4"/>
      <c r="J53" s="4"/>
      <c r="K53" s="4"/>
    </row>
    <row r="54" spans="1:11" x14ac:dyDescent="0.25">
      <c r="A54" s="4"/>
      <c r="B54" s="4"/>
      <c r="C54" s="45"/>
      <c r="D54" s="4"/>
      <c r="E54" s="4"/>
      <c r="F54" s="4"/>
      <c r="G54" s="4"/>
      <c r="H54" s="4"/>
      <c r="I54" s="4"/>
      <c r="J54" s="4"/>
      <c r="K54" s="4"/>
    </row>
    <row r="55" spans="1:11" x14ac:dyDescent="0.25">
      <c r="A55" s="14" t="s">
        <v>74</v>
      </c>
      <c r="C55" s="32">
        <v>40</v>
      </c>
      <c r="D55" s="4"/>
      <c r="E55" s="4"/>
      <c r="F55" s="4"/>
      <c r="G55" s="4"/>
      <c r="H55" s="4"/>
      <c r="I55" s="4"/>
      <c r="J55" s="4"/>
      <c r="K55" s="4"/>
    </row>
    <row r="56" spans="1:11" x14ac:dyDescent="0.25">
      <c r="A56" s="14" t="s">
        <v>5</v>
      </c>
      <c r="C56" s="32">
        <v>1378</v>
      </c>
      <c r="D56" s="4"/>
      <c r="E56" s="4"/>
      <c r="F56" s="4"/>
      <c r="G56" s="4"/>
      <c r="H56" s="4"/>
      <c r="I56" s="4"/>
      <c r="J56" s="4"/>
      <c r="K56" s="4"/>
    </row>
    <row r="57" spans="1:11" x14ac:dyDescent="0.25">
      <c r="A57" s="14" t="s">
        <v>79</v>
      </c>
      <c r="C57" s="32">
        <v>109</v>
      </c>
      <c r="D57" s="4"/>
      <c r="E57" s="4"/>
      <c r="F57" s="4"/>
      <c r="G57" s="4"/>
      <c r="H57" s="4"/>
      <c r="I57" s="4"/>
      <c r="J57" s="4"/>
      <c r="K57" s="4"/>
    </row>
    <row r="58" spans="1:11" x14ac:dyDescent="0.25">
      <c r="A58" s="14" t="s">
        <v>75</v>
      </c>
      <c r="C58" s="32">
        <v>15</v>
      </c>
      <c r="D58" s="4"/>
      <c r="E58" s="4"/>
      <c r="F58" s="4"/>
      <c r="G58" s="4"/>
      <c r="H58" s="4"/>
      <c r="I58" s="4"/>
      <c r="J58" s="4"/>
      <c r="K58" s="4"/>
    </row>
    <row r="59" spans="1:11" ht="15.75" thickBot="1" x14ac:dyDescent="0.3">
      <c r="A59" s="14"/>
      <c r="D59" s="4"/>
      <c r="E59" s="4"/>
      <c r="F59" s="4"/>
      <c r="G59" s="4"/>
      <c r="H59" s="4"/>
      <c r="I59" s="4"/>
      <c r="J59" s="4"/>
      <c r="K59" s="4"/>
    </row>
    <row r="60" spans="1:11" x14ac:dyDescent="0.25">
      <c r="A60" s="34" t="s">
        <v>77</v>
      </c>
      <c r="B60" s="35"/>
      <c r="C60" s="48">
        <f>C57/C56</f>
        <v>7.9100145137880981E-2</v>
      </c>
      <c r="D60" s="4"/>
      <c r="E60" s="4"/>
      <c r="F60" s="4"/>
      <c r="G60" s="4"/>
      <c r="H60" s="4"/>
      <c r="I60" s="4"/>
      <c r="J60" s="4"/>
      <c r="K60" s="4"/>
    </row>
    <row r="61" spans="1:11" ht="15.75" thickBot="1" x14ac:dyDescent="0.3">
      <c r="A61" s="36" t="s">
        <v>78</v>
      </c>
      <c r="B61" s="37"/>
      <c r="C61" s="49">
        <f>C58/C55</f>
        <v>0.375</v>
      </c>
      <c r="D61" s="4"/>
      <c r="E61" s="4"/>
      <c r="F61" s="4"/>
      <c r="G61" s="4"/>
      <c r="H61" s="4"/>
      <c r="I61" s="4"/>
      <c r="J61" s="4"/>
      <c r="K61" s="4"/>
    </row>
    <row r="62" spans="1:11" x14ac:dyDescent="0.25">
      <c r="A62" s="4"/>
      <c r="B62" s="4"/>
      <c r="C62" s="45"/>
      <c r="D62" s="4"/>
      <c r="E62" s="4"/>
      <c r="F62" s="4"/>
      <c r="G62" s="4"/>
      <c r="H62" s="4"/>
      <c r="I62" s="4"/>
      <c r="J62" s="4"/>
      <c r="K62" s="4"/>
    </row>
    <row r="63" spans="1:11" x14ac:dyDescent="0.25">
      <c r="A63" s="4"/>
      <c r="B63" s="4"/>
      <c r="C63" s="45"/>
      <c r="D63" s="4"/>
      <c r="E63" s="4"/>
      <c r="F63" s="4"/>
      <c r="G63" s="4"/>
      <c r="H63" s="4"/>
      <c r="I63" s="4"/>
      <c r="J63" s="4"/>
      <c r="K63" s="4"/>
    </row>
    <row r="64" spans="1:11" x14ac:dyDescent="0.25">
      <c r="A64" s="4"/>
      <c r="B64" s="4"/>
      <c r="C64" s="45"/>
      <c r="D64" s="4"/>
      <c r="E64" s="4"/>
      <c r="F64" s="4"/>
      <c r="G64" s="4"/>
      <c r="H64" s="4"/>
      <c r="I64" s="4"/>
      <c r="J64" s="4"/>
      <c r="K64" s="4"/>
    </row>
    <row r="65" spans="1:11" x14ac:dyDescent="0.25">
      <c r="A65" s="4"/>
      <c r="B65" s="4"/>
      <c r="C65" s="45"/>
      <c r="D65" s="4"/>
      <c r="E65" s="4"/>
      <c r="F65" s="4"/>
      <c r="G65" s="4"/>
      <c r="H65" s="4"/>
      <c r="I65" s="4"/>
      <c r="J65" s="4"/>
      <c r="K65" s="4"/>
    </row>
    <row r="66" spans="1:11" x14ac:dyDescent="0.25">
      <c r="A66" s="4"/>
      <c r="B66" s="4"/>
      <c r="C66" s="45"/>
      <c r="D66" s="4"/>
      <c r="E66" s="4"/>
      <c r="F66" s="4"/>
      <c r="G66" s="4"/>
      <c r="H66" s="4"/>
      <c r="I66" s="4"/>
      <c r="J66" s="4"/>
      <c r="K66" s="4"/>
    </row>
    <row r="67" spans="1:11" x14ac:dyDescent="0.25">
      <c r="A67" s="4"/>
      <c r="B67" s="4"/>
      <c r="C67" s="45"/>
      <c r="D67" s="4"/>
      <c r="E67" s="4"/>
      <c r="F67" s="4"/>
      <c r="G67" s="4"/>
      <c r="H67" s="4"/>
      <c r="I67" s="4"/>
      <c r="J67" s="4"/>
      <c r="K67" s="4"/>
    </row>
    <row r="68" spans="1:11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mergeCells count="1">
    <mergeCell ref="A1:H1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5"/>
  <sheetViews>
    <sheetView tabSelected="1" workbookViewId="0">
      <selection activeCell="N14" sqref="N14"/>
    </sheetView>
  </sheetViews>
  <sheetFormatPr defaultColWidth="8.7109375" defaultRowHeight="15" x14ac:dyDescent="0.25"/>
  <cols>
    <col min="1" max="2" width="8.7109375" style="3"/>
    <col min="3" max="3" width="10.140625" style="3" bestFit="1" customWidth="1"/>
    <col min="4" max="4" width="10.5703125" style="3" bestFit="1" customWidth="1"/>
    <col min="5" max="7" width="8.7109375" style="3"/>
    <col min="8" max="8" width="5.7109375" style="3" bestFit="1" customWidth="1"/>
    <col min="9" max="9" width="8.7109375" style="3"/>
    <col min="10" max="10" width="10.140625" style="3" bestFit="1" customWidth="1"/>
    <col min="11" max="11" width="11" style="3" bestFit="1" customWidth="1"/>
    <col min="12" max="16384" width="8.7109375" style="3"/>
  </cols>
  <sheetData>
    <row r="1" spans="1:11" x14ac:dyDescent="0.25">
      <c r="A1" s="52" t="s">
        <v>89</v>
      </c>
      <c r="B1" s="52"/>
      <c r="C1" s="52"/>
      <c r="D1" s="52"/>
      <c r="E1" s="52"/>
      <c r="F1" s="52"/>
      <c r="G1" s="52"/>
      <c r="H1" s="52"/>
    </row>
    <row r="2" spans="1:11" ht="15.75" x14ac:dyDescent="0.25">
      <c r="A2" s="5" t="s">
        <v>80</v>
      </c>
      <c r="B2" s="5"/>
      <c r="C2" s="6" t="s">
        <v>81</v>
      </c>
      <c r="D2" s="6"/>
      <c r="E2" s="6"/>
      <c r="F2" s="6"/>
      <c r="G2" s="6"/>
      <c r="H2" s="6"/>
      <c r="I2" s="2" t="s">
        <v>0</v>
      </c>
      <c r="K2" s="43" t="s">
        <v>176</v>
      </c>
    </row>
    <row r="3" spans="1:11" x14ac:dyDescent="0.25">
      <c r="A3" s="5" t="s">
        <v>1</v>
      </c>
      <c r="B3" s="5"/>
      <c r="C3" s="6" t="s">
        <v>177</v>
      </c>
      <c r="D3" s="6"/>
      <c r="E3" s="6"/>
      <c r="F3" s="6"/>
      <c r="G3" s="6"/>
      <c r="H3" s="6"/>
      <c r="J3" s="6"/>
      <c r="K3" s="4"/>
    </row>
    <row r="4" spans="1:11" x14ac:dyDescent="0.25">
      <c r="A4" s="5" t="s">
        <v>15</v>
      </c>
      <c r="B4" s="5"/>
      <c r="C4" s="9">
        <v>44594</v>
      </c>
      <c r="D4" s="9"/>
      <c r="E4" s="6"/>
      <c r="F4" s="6"/>
      <c r="G4" s="6"/>
      <c r="H4" s="6"/>
      <c r="I4" s="26"/>
      <c r="J4" s="47"/>
      <c r="K4" s="4"/>
    </row>
    <row r="5" spans="1:11" x14ac:dyDescent="0.25">
      <c r="A5" s="5" t="s">
        <v>84</v>
      </c>
      <c r="B5" s="5"/>
      <c r="C5" s="6"/>
      <c r="D5" s="6" t="s">
        <v>85</v>
      </c>
      <c r="E5" s="6"/>
      <c r="F5" s="6"/>
      <c r="G5" s="6"/>
      <c r="H5" s="6"/>
      <c r="I5" s="6"/>
      <c r="J5" s="6"/>
      <c r="K5" s="6"/>
    </row>
    <row r="6" spans="1:11" ht="15.75" thickBot="1" x14ac:dyDescent="0.3">
      <c r="A6" s="5" t="s">
        <v>17</v>
      </c>
      <c r="B6" s="5"/>
      <c r="C6" s="6" t="s">
        <v>20</v>
      </c>
      <c r="D6" s="6"/>
      <c r="E6" s="6"/>
      <c r="F6" s="6"/>
      <c r="G6" s="6"/>
      <c r="H6" s="6"/>
      <c r="I6" s="5"/>
      <c r="J6" s="6"/>
      <c r="K6" s="7"/>
    </row>
    <row r="7" spans="1:11" ht="15.75" thickBot="1" x14ac:dyDescent="0.3">
      <c r="A7" s="38" t="s">
        <v>87</v>
      </c>
      <c r="B7" s="39" t="s">
        <v>3</v>
      </c>
      <c r="C7" s="38" t="s">
        <v>4</v>
      </c>
      <c r="D7" s="38" t="s">
        <v>5</v>
      </c>
      <c r="E7" s="38" t="s">
        <v>6</v>
      </c>
      <c r="F7" s="40" t="s">
        <v>88</v>
      </c>
      <c r="G7" s="41" t="s">
        <v>8</v>
      </c>
      <c r="H7" s="42" t="s">
        <v>9</v>
      </c>
      <c r="I7" s="38" t="s">
        <v>10</v>
      </c>
      <c r="J7" s="38" t="s">
        <v>11</v>
      </c>
      <c r="K7" s="38" t="s">
        <v>12</v>
      </c>
    </row>
    <row r="8" spans="1:11" x14ac:dyDescent="0.25">
      <c r="A8" s="4">
        <v>1</v>
      </c>
      <c r="B8" s="4" t="s">
        <v>178</v>
      </c>
      <c r="C8" s="45">
        <v>44596</v>
      </c>
      <c r="D8" s="4">
        <v>25</v>
      </c>
      <c r="E8" s="4">
        <v>6</v>
      </c>
      <c r="F8" s="19">
        <v>1</v>
      </c>
      <c r="G8" s="4"/>
      <c r="H8" s="20"/>
      <c r="I8" s="4"/>
      <c r="J8" s="4"/>
      <c r="K8" s="46" t="s">
        <v>21</v>
      </c>
    </row>
    <row r="9" spans="1:11" x14ac:dyDescent="0.25">
      <c r="A9" s="4">
        <v>2</v>
      </c>
      <c r="B9" s="4" t="s">
        <v>179</v>
      </c>
      <c r="C9" s="45">
        <v>44596</v>
      </c>
      <c r="D9" s="4">
        <v>23</v>
      </c>
      <c r="E9" s="4">
        <v>5</v>
      </c>
      <c r="F9" s="19">
        <v>2</v>
      </c>
      <c r="G9" s="4"/>
      <c r="H9" s="20"/>
      <c r="I9" s="4"/>
      <c r="J9" s="4"/>
      <c r="K9" s="46" t="s">
        <v>21</v>
      </c>
    </row>
    <row r="10" spans="1:11" x14ac:dyDescent="0.25">
      <c r="A10" s="4">
        <v>3</v>
      </c>
      <c r="B10" s="4" t="s">
        <v>180</v>
      </c>
      <c r="C10" s="45">
        <v>44596</v>
      </c>
      <c r="D10" s="4">
        <v>26</v>
      </c>
      <c r="E10" s="4">
        <v>3</v>
      </c>
      <c r="F10" s="19">
        <v>1</v>
      </c>
      <c r="G10" s="4"/>
      <c r="H10" s="20"/>
      <c r="I10" s="4"/>
      <c r="J10" s="4"/>
      <c r="K10" s="46" t="s">
        <v>21</v>
      </c>
    </row>
    <row r="11" spans="1:11" x14ac:dyDescent="0.25">
      <c r="A11" s="4">
        <v>4</v>
      </c>
      <c r="B11" s="4" t="s">
        <v>181</v>
      </c>
      <c r="C11" s="45">
        <v>44596</v>
      </c>
      <c r="D11" s="4">
        <v>21</v>
      </c>
      <c r="E11" s="4">
        <v>3</v>
      </c>
      <c r="F11" s="19"/>
      <c r="G11" s="4">
        <v>1</v>
      </c>
      <c r="H11" s="20"/>
      <c r="I11" s="4"/>
      <c r="J11" s="4"/>
      <c r="K11" s="46" t="s">
        <v>21</v>
      </c>
    </row>
    <row r="12" spans="1:11" x14ac:dyDescent="0.25">
      <c r="A12" s="4">
        <v>5</v>
      </c>
      <c r="B12" s="4" t="s">
        <v>182</v>
      </c>
      <c r="C12" s="45">
        <v>44596</v>
      </c>
      <c r="D12" s="4">
        <v>26</v>
      </c>
      <c r="E12" s="4">
        <v>6</v>
      </c>
      <c r="F12" s="19"/>
      <c r="G12" s="4"/>
      <c r="H12" s="20"/>
      <c r="I12" s="4"/>
      <c r="J12" s="4"/>
      <c r="K12" s="46" t="s">
        <v>21</v>
      </c>
    </row>
    <row r="13" spans="1:11" x14ac:dyDescent="0.25">
      <c r="A13" s="4">
        <v>6</v>
      </c>
      <c r="B13" s="4" t="s">
        <v>183</v>
      </c>
      <c r="C13" s="45">
        <v>44596</v>
      </c>
      <c r="D13" s="4">
        <v>31</v>
      </c>
      <c r="E13" s="4">
        <v>4.5</v>
      </c>
      <c r="F13" s="19">
        <v>3</v>
      </c>
      <c r="G13" s="4"/>
      <c r="H13" s="20">
        <v>1</v>
      </c>
      <c r="I13" s="4"/>
      <c r="J13" s="4"/>
      <c r="K13" s="46" t="s">
        <v>21</v>
      </c>
    </row>
    <row r="14" spans="1:11" x14ac:dyDescent="0.25">
      <c r="A14" s="4">
        <v>7</v>
      </c>
      <c r="B14" s="4" t="s">
        <v>184</v>
      </c>
      <c r="C14" s="45">
        <v>44596</v>
      </c>
      <c r="D14" s="4">
        <v>34</v>
      </c>
      <c r="E14" s="4">
        <v>3</v>
      </c>
      <c r="F14" s="19"/>
      <c r="G14" s="4"/>
      <c r="H14" s="20"/>
      <c r="I14" s="4"/>
      <c r="J14" s="4"/>
      <c r="K14" s="46" t="s">
        <v>21</v>
      </c>
    </row>
    <row r="15" spans="1:11" x14ac:dyDescent="0.25">
      <c r="A15" s="4">
        <v>8</v>
      </c>
      <c r="B15" s="4" t="s">
        <v>185</v>
      </c>
      <c r="C15" s="45">
        <v>44596</v>
      </c>
      <c r="D15" s="4">
        <v>22</v>
      </c>
      <c r="E15" s="4">
        <v>3</v>
      </c>
      <c r="F15" s="19"/>
      <c r="G15" s="4"/>
      <c r="H15" s="20"/>
      <c r="I15" s="4"/>
      <c r="J15" s="4"/>
      <c r="K15" s="46" t="s">
        <v>21</v>
      </c>
    </row>
    <row r="16" spans="1:11" x14ac:dyDescent="0.25">
      <c r="A16" s="4">
        <v>9</v>
      </c>
      <c r="B16" s="4" t="s">
        <v>186</v>
      </c>
      <c r="C16" s="45">
        <v>44596</v>
      </c>
      <c r="D16" s="4">
        <v>36</v>
      </c>
      <c r="E16" s="4">
        <v>7</v>
      </c>
      <c r="F16" s="19"/>
      <c r="G16" s="4"/>
      <c r="H16" s="20"/>
      <c r="I16" s="4"/>
      <c r="J16" s="4"/>
      <c r="K16" s="46" t="s">
        <v>21</v>
      </c>
    </row>
    <row r="17" spans="1:11" x14ac:dyDescent="0.25">
      <c r="A17" s="4">
        <v>10</v>
      </c>
      <c r="B17" s="4" t="s">
        <v>187</v>
      </c>
      <c r="C17" s="45">
        <v>44596</v>
      </c>
      <c r="D17" s="4">
        <v>26</v>
      </c>
      <c r="E17" s="4">
        <v>5</v>
      </c>
      <c r="F17" s="19"/>
      <c r="G17" s="4"/>
      <c r="H17" s="20">
        <v>2</v>
      </c>
      <c r="I17" s="4"/>
      <c r="J17" s="4"/>
      <c r="K17" s="46" t="s">
        <v>21</v>
      </c>
    </row>
    <row r="18" spans="1:11" x14ac:dyDescent="0.25">
      <c r="A18" s="4">
        <v>11</v>
      </c>
      <c r="B18" s="4" t="s">
        <v>188</v>
      </c>
      <c r="C18" s="45">
        <v>44596</v>
      </c>
      <c r="D18" s="4">
        <v>17</v>
      </c>
      <c r="E18" s="4">
        <v>6</v>
      </c>
      <c r="F18" s="19"/>
      <c r="G18" s="4"/>
      <c r="H18" s="20">
        <v>2</v>
      </c>
      <c r="I18" s="4"/>
      <c r="J18" s="4"/>
      <c r="K18" s="46" t="s">
        <v>21</v>
      </c>
    </row>
    <row r="19" spans="1:11" x14ac:dyDescent="0.25">
      <c r="A19" s="4">
        <v>12</v>
      </c>
      <c r="B19" s="4" t="s">
        <v>189</v>
      </c>
      <c r="C19" s="45">
        <v>44596</v>
      </c>
      <c r="D19" s="4">
        <v>18</v>
      </c>
      <c r="E19" s="4">
        <v>5</v>
      </c>
      <c r="F19" s="19"/>
      <c r="G19" s="4"/>
      <c r="H19" s="20"/>
      <c r="I19" s="4"/>
      <c r="J19" s="4"/>
      <c r="K19" s="46" t="s">
        <v>21</v>
      </c>
    </row>
    <row r="20" spans="1:11" x14ac:dyDescent="0.25">
      <c r="A20" s="4">
        <v>13</v>
      </c>
      <c r="B20" s="4" t="s">
        <v>190</v>
      </c>
      <c r="C20" s="45">
        <v>44596</v>
      </c>
      <c r="D20" s="4">
        <v>42</v>
      </c>
      <c r="E20" s="4">
        <v>3</v>
      </c>
      <c r="F20" s="19"/>
      <c r="G20" s="4"/>
      <c r="H20" s="20"/>
      <c r="I20" s="4"/>
      <c r="J20" s="4"/>
      <c r="K20" s="46" t="s">
        <v>21</v>
      </c>
    </row>
    <row r="21" spans="1:11" x14ac:dyDescent="0.25">
      <c r="A21" s="4">
        <v>14</v>
      </c>
      <c r="B21" s="4" t="s">
        <v>191</v>
      </c>
      <c r="C21" s="45">
        <v>44596</v>
      </c>
      <c r="D21" s="4">
        <v>24</v>
      </c>
      <c r="E21" s="4">
        <v>3</v>
      </c>
      <c r="F21" s="19">
        <v>1</v>
      </c>
      <c r="G21" s="4"/>
      <c r="H21" s="20"/>
      <c r="I21" s="4"/>
      <c r="J21" s="4"/>
      <c r="K21" s="46" t="s">
        <v>21</v>
      </c>
    </row>
    <row r="22" spans="1:11" x14ac:dyDescent="0.25">
      <c r="A22" s="4">
        <v>15</v>
      </c>
      <c r="B22" s="4" t="s">
        <v>192</v>
      </c>
      <c r="C22" s="45">
        <v>44596</v>
      </c>
      <c r="D22" s="4">
        <v>16</v>
      </c>
      <c r="E22" s="4">
        <v>4.5</v>
      </c>
      <c r="F22" s="19">
        <v>6</v>
      </c>
      <c r="G22" s="4"/>
      <c r="H22" s="20"/>
      <c r="I22" s="4"/>
      <c r="J22" s="4"/>
      <c r="K22" s="46" t="s">
        <v>21</v>
      </c>
    </row>
    <row r="23" spans="1:11" x14ac:dyDescent="0.25">
      <c r="A23" s="4">
        <v>16</v>
      </c>
      <c r="B23" s="4" t="s">
        <v>193</v>
      </c>
      <c r="C23" s="45">
        <v>44596</v>
      </c>
      <c r="D23" s="4">
        <v>18</v>
      </c>
      <c r="E23" s="4">
        <v>3</v>
      </c>
      <c r="F23" s="19"/>
      <c r="G23" s="4"/>
      <c r="H23" s="20"/>
      <c r="I23" s="4"/>
      <c r="J23" s="4"/>
      <c r="K23" s="46" t="s">
        <v>21</v>
      </c>
    </row>
    <row r="24" spans="1:11" x14ac:dyDescent="0.25">
      <c r="A24" s="4">
        <v>17</v>
      </c>
      <c r="B24" s="4" t="s">
        <v>194</v>
      </c>
      <c r="C24" s="45">
        <v>44596</v>
      </c>
      <c r="D24" s="4">
        <v>23</v>
      </c>
      <c r="E24" s="4">
        <v>6</v>
      </c>
      <c r="F24" s="19">
        <v>2</v>
      </c>
      <c r="G24" s="4"/>
      <c r="H24" s="20"/>
      <c r="I24" s="4"/>
      <c r="J24" s="4"/>
      <c r="K24" s="46" t="s">
        <v>21</v>
      </c>
    </row>
    <row r="25" spans="1:11" x14ac:dyDescent="0.25">
      <c r="A25" s="18">
        <v>18</v>
      </c>
      <c r="B25" s="4" t="s">
        <v>195</v>
      </c>
      <c r="C25" s="45">
        <v>44596</v>
      </c>
      <c r="D25" s="4">
        <v>34</v>
      </c>
      <c r="E25" s="4">
        <v>5</v>
      </c>
      <c r="F25" s="19"/>
      <c r="G25" s="4">
        <v>2</v>
      </c>
      <c r="H25" s="20">
        <v>3</v>
      </c>
      <c r="I25" s="4"/>
      <c r="J25" s="4"/>
      <c r="K25" s="46" t="s">
        <v>21</v>
      </c>
    </row>
    <row r="26" spans="1:11" x14ac:dyDescent="0.25">
      <c r="A26" s="4">
        <v>19</v>
      </c>
      <c r="B26" s="4" t="s">
        <v>196</v>
      </c>
      <c r="C26" s="45">
        <v>44596</v>
      </c>
      <c r="D26" s="4">
        <v>20</v>
      </c>
      <c r="E26" s="4">
        <v>6</v>
      </c>
      <c r="F26" s="19"/>
      <c r="G26" s="4"/>
      <c r="H26" s="20"/>
      <c r="I26" s="4"/>
      <c r="J26" s="4"/>
      <c r="K26" s="46" t="s">
        <v>21</v>
      </c>
    </row>
    <row r="27" spans="1:11" x14ac:dyDescent="0.25">
      <c r="A27" s="4">
        <v>20</v>
      </c>
      <c r="B27" s="4" t="s">
        <v>197</v>
      </c>
      <c r="C27" s="45">
        <v>44596</v>
      </c>
      <c r="D27" s="4">
        <v>30</v>
      </c>
      <c r="E27" s="4">
        <v>6</v>
      </c>
      <c r="F27" s="19"/>
      <c r="G27" s="4"/>
      <c r="H27" s="20"/>
      <c r="I27" s="4"/>
      <c r="J27" s="4"/>
      <c r="K27" s="46" t="s">
        <v>21</v>
      </c>
    </row>
    <row r="28" spans="1:11" x14ac:dyDescent="0.25">
      <c r="A28" s="4">
        <v>21</v>
      </c>
      <c r="B28" s="4" t="s">
        <v>198</v>
      </c>
      <c r="C28" s="45">
        <v>44596</v>
      </c>
      <c r="D28" s="4">
        <v>37</v>
      </c>
      <c r="E28" s="4">
        <v>3</v>
      </c>
      <c r="F28" s="19"/>
      <c r="G28" s="4"/>
      <c r="H28" s="20">
        <v>2</v>
      </c>
      <c r="I28" s="4"/>
      <c r="J28" s="4"/>
      <c r="K28" s="46" t="s">
        <v>21</v>
      </c>
    </row>
    <row r="29" spans="1:11" x14ac:dyDescent="0.25">
      <c r="A29" s="4">
        <v>22</v>
      </c>
      <c r="B29" s="4" t="s">
        <v>199</v>
      </c>
      <c r="C29" s="45">
        <v>44596</v>
      </c>
      <c r="D29" s="4">
        <v>30</v>
      </c>
      <c r="E29" s="4">
        <v>4</v>
      </c>
      <c r="F29" s="19">
        <v>1</v>
      </c>
      <c r="G29" s="4"/>
      <c r="H29" s="20"/>
      <c r="I29" s="4"/>
      <c r="J29" s="4"/>
      <c r="K29" s="46" t="s">
        <v>21</v>
      </c>
    </row>
    <row r="30" spans="1:11" x14ac:dyDescent="0.25">
      <c r="A30" s="4">
        <v>23</v>
      </c>
      <c r="B30" s="4" t="s">
        <v>200</v>
      </c>
      <c r="C30" s="45">
        <v>44596</v>
      </c>
      <c r="D30" s="4">
        <v>27</v>
      </c>
      <c r="E30" s="4">
        <v>4.5</v>
      </c>
      <c r="F30" s="19"/>
      <c r="G30" s="4"/>
      <c r="H30" s="20"/>
      <c r="I30" s="4"/>
      <c r="J30" s="4"/>
      <c r="K30" s="46" t="s">
        <v>21</v>
      </c>
    </row>
    <row r="31" spans="1:11" x14ac:dyDescent="0.25">
      <c r="A31" s="4">
        <v>24</v>
      </c>
      <c r="B31" s="4" t="s">
        <v>201</v>
      </c>
      <c r="C31" s="45">
        <v>44596</v>
      </c>
      <c r="D31" s="4">
        <v>18</v>
      </c>
      <c r="E31" s="4">
        <v>3</v>
      </c>
      <c r="F31" s="19">
        <v>1</v>
      </c>
      <c r="G31" s="4"/>
      <c r="H31" s="20"/>
      <c r="I31" s="4"/>
      <c r="J31" s="4"/>
      <c r="K31" s="46" t="s">
        <v>21</v>
      </c>
    </row>
    <row r="32" spans="1:11" x14ac:dyDescent="0.25">
      <c r="A32" s="4">
        <v>25</v>
      </c>
      <c r="B32" s="4" t="s">
        <v>202</v>
      </c>
      <c r="C32" s="45">
        <v>44596</v>
      </c>
      <c r="D32" s="4">
        <v>60</v>
      </c>
      <c r="E32" s="4">
        <v>3</v>
      </c>
      <c r="F32" s="19">
        <v>2</v>
      </c>
      <c r="G32" s="4"/>
      <c r="H32" s="20">
        <v>1</v>
      </c>
      <c r="I32" s="4"/>
      <c r="J32" s="4"/>
      <c r="K32" s="46" t="s">
        <v>21</v>
      </c>
    </row>
    <row r="33" spans="1:11" x14ac:dyDescent="0.25">
      <c r="A33" s="4">
        <v>26</v>
      </c>
      <c r="B33" s="4" t="s">
        <v>203</v>
      </c>
      <c r="C33" s="45">
        <v>44596</v>
      </c>
      <c r="D33" s="4">
        <v>32</v>
      </c>
      <c r="E33" s="4">
        <v>5</v>
      </c>
      <c r="F33" s="19"/>
      <c r="G33" s="4"/>
      <c r="H33" s="20">
        <v>13</v>
      </c>
      <c r="I33" s="4"/>
      <c r="J33" s="4"/>
      <c r="K33" s="46" t="s">
        <v>21</v>
      </c>
    </row>
    <row r="34" spans="1:11" x14ac:dyDescent="0.25">
      <c r="A34" s="4">
        <v>27</v>
      </c>
      <c r="B34" s="4" t="s">
        <v>204</v>
      </c>
      <c r="C34" s="45">
        <v>44596</v>
      </c>
      <c r="D34" s="4">
        <v>17</v>
      </c>
      <c r="E34" s="4">
        <v>3</v>
      </c>
      <c r="F34" s="19"/>
      <c r="G34" s="4">
        <v>1</v>
      </c>
      <c r="H34" s="20"/>
      <c r="I34" s="4"/>
      <c r="J34" s="4"/>
      <c r="K34" s="46" t="s">
        <v>21</v>
      </c>
    </row>
    <row r="35" spans="1:11" x14ac:dyDescent="0.25">
      <c r="A35" s="4">
        <v>28</v>
      </c>
      <c r="B35" s="4" t="s">
        <v>205</v>
      </c>
      <c r="C35" s="45">
        <v>44597</v>
      </c>
      <c r="D35" s="4">
        <v>27</v>
      </c>
      <c r="E35" s="4">
        <v>6</v>
      </c>
      <c r="F35" s="19"/>
      <c r="G35" s="4"/>
      <c r="H35" s="20"/>
      <c r="I35" s="4"/>
      <c r="J35" s="4"/>
      <c r="K35" s="46" t="s">
        <v>21</v>
      </c>
    </row>
    <row r="36" spans="1:11" x14ac:dyDescent="0.25">
      <c r="A36" s="4">
        <v>29</v>
      </c>
      <c r="B36" s="4" t="s">
        <v>206</v>
      </c>
      <c r="C36" s="45">
        <v>44597</v>
      </c>
      <c r="D36" s="4">
        <v>37</v>
      </c>
      <c r="E36" s="4">
        <v>4</v>
      </c>
      <c r="F36" s="19"/>
      <c r="G36" s="4"/>
      <c r="H36" s="20"/>
      <c r="I36" s="4">
        <v>2</v>
      </c>
      <c r="J36" s="4"/>
      <c r="K36" s="46" t="s">
        <v>21</v>
      </c>
    </row>
    <row r="37" spans="1:11" x14ac:dyDescent="0.25">
      <c r="A37" s="4">
        <v>30</v>
      </c>
      <c r="B37" s="4" t="s">
        <v>207</v>
      </c>
      <c r="C37" s="45">
        <v>44597</v>
      </c>
      <c r="D37" s="4">
        <v>24</v>
      </c>
      <c r="E37" s="4">
        <v>3</v>
      </c>
      <c r="F37" s="19"/>
      <c r="G37" s="4"/>
      <c r="H37" s="20"/>
      <c r="I37" s="4"/>
      <c r="J37" s="4"/>
      <c r="K37" s="46" t="s">
        <v>21</v>
      </c>
    </row>
    <row r="38" spans="1:11" x14ac:dyDescent="0.25">
      <c r="A38" s="4">
        <v>31</v>
      </c>
      <c r="B38" s="4" t="s">
        <v>208</v>
      </c>
      <c r="C38" s="45">
        <v>44597</v>
      </c>
      <c r="D38" s="4">
        <v>14</v>
      </c>
      <c r="E38" s="4">
        <v>4</v>
      </c>
      <c r="F38" s="19">
        <v>1</v>
      </c>
      <c r="G38" s="4">
        <v>2</v>
      </c>
      <c r="H38" s="20"/>
      <c r="I38" s="4">
        <v>2</v>
      </c>
      <c r="J38" s="4"/>
      <c r="K38" s="46" t="s">
        <v>21</v>
      </c>
    </row>
    <row r="39" spans="1:11" x14ac:dyDescent="0.25">
      <c r="A39" s="4">
        <v>32</v>
      </c>
      <c r="B39" s="4" t="s">
        <v>209</v>
      </c>
      <c r="C39" s="45">
        <v>44597</v>
      </c>
      <c r="D39" s="4">
        <v>18</v>
      </c>
      <c r="E39" s="4">
        <v>5</v>
      </c>
      <c r="F39" s="19"/>
      <c r="G39" s="4"/>
      <c r="H39" s="20"/>
      <c r="I39" s="4">
        <v>1</v>
      </c>
      <c r="J39" s="4"/>
      <c r="K39" s="46" t="s">
        <v>21</v>
      </c>
    </row>
    <row r="40" spans="1:11" x14ac:dyDescent="0.25">
      <c r="A40" s="4">
        <v>33</v>
      </c>
      <c r="B40" s="4" t="s">
        <v>210</v>
      </c>
      <c r="C40" s="45">
        <v>44597</v>
      </c>
      <c r="D40" s="4">
        <v>17</v>
      </c>
      <c r="E40" s="4">
        <v>6</v>
      </c>
      <c r="F40" s="19">
        <v>1</v>
      </c>
      <c r="G40" s="4"/>
      <c r="H40" s="20"/>
      <c r="I40" s="4"/>
      <c r="J40" s="4"/>
      <c r="K40" s="46" t="s">
        <v>21</v>
      </c>
    </row>
    <row r="41" spans="1:11" x14ac:dyDescent="0.25">
      <c r="A41" s="4">
        <v>34</v>
      </c>
      <c r="B41" s="4" t="s">
        <v>211</v>
      </c>
      <c r="C41" s="45">
        <v>44597</v>
      </c>
      <c r="D41" s="4">
        <v>19</v>
      </c>
      <c r="E41" s="4">
        <v>4</v>
      </c>
      <c r="F41" s="19">
        <v>2</v>
      </c>
      <c r="G41" s="4"/>
      <c r="H41" s="20"/>
      <c r="I41" s="4"/>
      <c r="J41" s="4"/>
      <c r="K41" s="46" t="s">
        <v>21</v>
      </c>
    </row>
    <row r="42" spans="1:11" x14ac:dyDescent="0.25">
      <c r="A42" s="4">
        <v>35</v>
      </c>
      <c r="B42" s="4" t="s">
        <v>212</v>
      </c>
      <c r="C42" s="45">
        <v>44597</v>
      </c>
      <c r="D42" s="4">
        <v>25</v>
      </c>
      <c r="E42" s="4">
        <v>7</v>
      </c>
      <c r="F42" s="19"/>
      <c r="G42" s="4"/>
      <c r="H42" s="20"/>
      <c r="I42" s="4"/>
      <c r="J42" s="4"/>
      <c r="K42" s="46" t="s">
        <v>21</v>
      </c>
    </row>
    <row r="43" spans="1:11" x14ac:dyDescent="0.25">
      <c r="A43" s="4">
        <v>36</v>
      </c>
      <c r="B43" s="4" t="s">
        <v>213</v>
      </c>
      <c r="C43" s="45">
        <v>44597</v>
      </c>
      <c r="D43" s="4">
        <v>23</v>
      </c>
      <c r="E43" s="4">
        <v>7</v>
      </c>
      <c r="F43" s="19"/>
      <c r="G43" s="4"/>
      <c r="H43" s="20">
        <v>8</v>
      </c>
      <c r="I43" s="4"/>
      <c r="J43" s="4"/>
      <c r="K43" s="46" t="s">
        <v>21</v>
      </c>
    </row>
    <row r="44" spans="1:11" x14ac:dyDescent="0.25">
      <c r="A44" s="4">
        <v>37</v>
      </c>
      <c r="B44" s="4" t="s">
        <v>214</v>
      </c>
      <c r="C44" s="45">
        <v>44597</v>
      </c>
      <c r="D44" s="4">
        <v>30</v>
      </c>
      <c r="E44" s="4">
        <v>3</v>
      </c>
      <c r="F44" s="19"/>
      <c r="G44" s="4"/>
      <c r="H44" s="20"/>
      <c r="I44" s="4"/>
      <c r="J44" s="4"/>
      <c r="K44" s="46" t="s">
        <v>21</v>
      </c>
    </row>
    <row r="45" spans="1:11" x14ac:dyDescent="0.25">
      <c r="A45" s="4">
        <v>38</v>
      </c>
      <c r="B45" s="4" t="s">
        <v>215</v>
      </c>
      <c r="C45" s="45">
        <v>44597</v>
      </c>
      <c r="D45" s="4">
        <v>27</v>
      </c>
      <c r="E45" s="4">
        <v>4</v>
      </c>
      <c r="F45" s="19">
        <v>1</v>
      </c>
      <c r="G45" s="4"/>
      <c r="H45" s="20"/>
      <c r="I45" s="4"/>
      <c r="J45" s="4"/>
      <c r="K45" s="46" t="s">
        <v>21</v>
      </c>
    </row>
    <row r="46" spans="1:11" x14ac:dyDescent="0.25">
      <c r="A46" s="4">
        <v>39</v>
      </c>
      <c r="B46" s="4" t="s">
        <v>216</v>
      </c>
      <c r="C46" s="45">
        <v>44597</v>
      </c>
      <c r="D46" s="4">
        <v>26</v>
      </c>
      <c r="E46" s="4">
        <v>3</v>
      </c>
      <c r="F46" s="19"/>
      <c r="G46" s="4">
        <v>7</v>
      </c>
      <c r="H46" s="20"/>
      <c r="I46" s="4"/>
      <c r="J46" s="4"/>
      <c r="K46" s="46" t="s">
        <v>21</v>
      </c>
    </row>
    <row r="47" spans="1:11" x14ac:dyDescent="0.25">
      <c r="A47" s="4">
        <v>40</v>
      </c>
      <c r="B47" s="4" t="s">
        <v>217</v>
      </c>
      <c r="C47" s="45">
        <v>44597</v>
      </c>
      <c r="D47" s="4">
        <v>18</v>
      </c>
      <c r="E47" s="4">
        <v>3</v>
      </c>
      <c r="F47" s="19"/>
      <c r="G47" s="4"/>
      <c r="H47" s="20"/>
      <c r="I47" s="4"/>
      <c r="J47" s="4"/>
      <c r="K47" s="46" t="s">
        <v>21</v>
      </c>
    </row>
    <row r="48" spans="1:11" x14ac:dyDescent="0.25">
      <c r="A48" s="4">
        <v>41</v>
      </c>
      <c r="B48" s="4" t="s">
        <v>218</v>
      </c>
      <c r="C48" s="45">
        <v>44597</v>
      </c>
      <c r="D48" s="4">
        <v>23</v>
      </c>
      <c r="E48" s="4">
        <v>3</v>
      </c>
      <c r="F48" s="19"/>
      <c r="G48" s="4">
        <v>2</v>
      </c>
      <c r="H48" s="20"/>
      <c r="I48" s="4">
        <v>1</v>
      </c>
      <c r="J48" s="4"/>
      <c r="K48" s="46" t="s">
        <v>21</v>
      </c>
    </row>
    <row r="49" spans="1:11" x14ac:dyDescent="0.25">
      <c r="A49" s="4">
        <v>42</v>
      </c>
      <c r="B49" s="4" t="s">
        <v>219</v>
      </c>
      <c r="C49" s="45">
        <v>44597</v>
      </c>
      <c r="D49" s="4">
        <v>38</v>
      </c>
      <c r="E49" s="4">
        <v>5</v>
      </c>
      <c r="F49" s="19"/>
      <c r="G49" s="4"/>
      <c r="H49" s="20">
        <v>1</v>
      </c>
      <c r="I49" s="4"/>
      <c r="J49" s="4"/>
      <c r="K49" s="46" t="s">
        <v>21</v>
      </c>
    </row>
    <row r="50" spans="1:11" x14ac:dyDescent="0.25">
      <c r="A50" s="4">
        <v>43</v>
      </c>
      <c r="B50" s="4" t="s">
        <v>220</v>
      </c>
      <c r="C50" s="45">
        <v>44597</v>
      </c>
      <c r="D50" s="4">
        <v>15</v>
      </c>
      <c r="E50" s="4">
        <v>3.5</v>
      </c>
      <c r="F50" s="19">
        <v>2</v>
      </c>
      <c r="G50" s="4"/>
      <c r="H50" s="20">
        <v>2</v>
      </c>
      <c r="I50" s="4"/>
      <c r="J50" s="4"/>
      <c r="K50" s="46" t="s">
        <v>21</v>
      </c>
    </row>
    <row r="51" spans="1:11" x14ac:dyDescent="0.25">
      <c r="A51" s="4">
        <v>44</v>
      </c>
      <c r="B51" s="4" t="s">
        <v>221</v>
      </c>
      <c r="C51" s="45">
        <v>44597</v>
      </c>
      <c r="D51" s="4">
        <v>19</v>
      </c>
      <c r="E51" s="4">
        <v>5</v>
      </c>
      <c r="F51" s="19"/>
      <c r="G51" s="4">
        <v>1</v>
      </c>
      <c r="H51" s="20"/>
      <c r="I51" s="4"/>
      <c r="J51" s="4"/>
      <c r="K51" s="46" t="s">
        <v>21</v>
      </c>
    </row>
    <row r="52" spans="1:11" x14ac:dyDescent="0.25">
      <c r="A52" s="4">
        <v>45</v>
      </c>
      <c r="B52" s="4" t="s">
        <v>222</v>
      </c>
      <c r="C52" s="45">
        <v>44597</v>
      </c>
      <c r="D52" s="4">
        <v>21</v>
      </c>
      <c r="E52" s="4">
        <v>3</v>
      </c>
      <c r="F52" s="19"/>
      <c r="G52" s="4">
        <v>1</v>
      </c>
      <c r="H52" s="20"/>
      <c r="I52" s="4"/>
      <c r="J52" s="4"/>
      <c r="K52" s="46" t="s">
        <v>21</v>
      </c>
    </row>
    <row r="53" spans="1:11" x14ac:dyDescent="0.25">
      <c r="A53" s="4">
        <v>46</v>
      </c>
      <c r="B53" s="4" t="s">
        <v>223</v>
      </c>
      <c r="C53" s="45">
        <v>44597</v>
      </c>
      <c r="D53" s="4">
        <v>24</v>
      </c>
      <c r="E53" s="4">
        <v>3.5</v>
      </c>
      <c r="F53" s="19">
        <v>2</v>
      </c>
      <c r="G53" s="4">
        <v>1</v>
      </c>
      <c r="H53" s="20"/>
      <c r="I53" s="4"/>
      <c r="J53" s="4"/>
      <c r="K53" s="46" t="s">
        <v>21</v>
      </c>
    </row>
    <row r="54" spans="1:11" x14ac:dyDescent="0.25">
      <c r="A54" s="4">
        <v>47</v>
      </c>
      <c r="B54" s="4" t="s">
        <v>224</v>
      </c>
      <c r="C54" s="45">
        <v>44597</v>
      </c>
      <c r="D54" s="4">
        <v>16</v>
      </c>
      <c r="E54" s="4">
        <v>4</v>
      </c>
      <c r="F54" s="19"/>
      <c r="G54" s="4"/>
      <c r="H54" s="20"/>
      <c r="I54" s="4"/>
      <c r="J54" s="4"/>
      <c r="K54" s="46" t="s">
        <v>21</v>
      </c>
    </row>
    <row r="55" spans="1:11" x14ac:dyDescent="0.25">
      <c r="A55" s="4">
        <v>48</v>
      </c>
      <c r="B55" s="4" t="s">
        <v>225</v>
      </c>
      <c r="C55" s="45">
        <v>44597</v>
      </c>
      <c r="D55" s="4">
        <v>18</v>
      </c>
      <c r="E55" s="4">
        <v>4</v>
      </c>
      <c r="F55" s="19"/>
      <c r="G55" s="4">
        <v>2</v>
      </c>
      <c r="H55" s="20">
        <v>8</v>
      </c>
      <c r="I55" s="4"/>
      <c r="J55" s="4"/>
      <c r="K55" s="46" t="s">
        <v>21</v>
      </c>
    </row>
    <row r="56" spans="1:11" x14ac:dyDescent="0.25">
      <c r="A56" s="4">
        <v>49</v>
      </c>
      <c r="B56" s="4" t="s">
        <v>226</v>
      </c>
      <c r="C56" s="45">
        <v>44597</v>
      </c>
      <c r="D56" s="4">
        <v>26</v>
      </c>
      <c r="E56" s="4">
        <v>3</v>
      </c>
      <c r="F56" s="19"/>
      <c r="G56" s="4"/>
      <c r="H56" s="20"/>
      <c r="I56" s="4"/>
      <c r="J56" s="4"/>
      <c r="K56" s="46" t="s">
        <v>21</v>
      </c>
    </row>
    <row r="57" spans="1:11" x14ac:dyDescent="0.25">
      <c r="A57" s="4">
        <v>50</v>
      </c>
      <c r="B57" s="4" t="s">
        <v>227</v>
      </c>
      <c r="C57" s="45">
        <v>44597</v>
      </c>
      <c r="D57" s="4">
        <v>25</v>
      </c>
      <c r="E57" s="4">
        <v>6</v>
      </c>
      <c r="F57" s="19"/>
      <c r="G57" s="4"/>
      <c r="H57" s="20"/>
      <c r="I57" s="4"/>
      <c r="J57" s="4"/>
      <c r="K57" s="46" t="s">
        <v>21</v>
      </c>
    </row>
    <row r="58" spans="1:11" x14ac:dyDescent="0.25">
      <c r="A58" s="4">
        <v>51</v>
      </c>
      <c r="B58" s="4" t="s">
        <v>228</v>
      </c>
      <c r="C58" s="45">
        <v>44597</v>
      </c>
      <c r="D58" s="4">
        <v>32</v>
      </c>
      <c r="E58" s="4">
        <v>5</v>
      </c>
      <c r="F58" s="19">
        <v>3</v>
      </c>
      <c r="G58" s="4"/>
      <c r="H58" s="20"/>
      <c r="I58" s="4"/>
      <c r="J58" s="4"/>
      <c r="K58" s="46" t="s">
        <v>21</v>
      </c>
    </row>
    <row r="59" spans="1:11" x14ac:dyDescent="0.25">
      <c r="A59" s="4">
        <v>52</v>
      </c>
      <c r="B59" s="4" t="s">
        <v>229</v>
      </c>
      <c r="C59" s="45">
        <v>44597</v>
      </c>
      <c r="D59" s="4">
        <v>21</v>
      </c>
      <c r="E59" s="4">
        <v>5</v>
      </c>
      <c r="F59" s="19">
        <v>1</v>
      </c>
      <c r="G59" s="4"/>
      <c r="H59" s="20"/>
      <c r="I59" s="4"/>
      <c r="J59" s="4"/>
      <c r="K59" s="46" t="s">
        <v>21</v>
      </c>
    </row>
    <row r="60" spans="1:11" x14ac:dyDescent="0.25">
      <c r="A60" s="4">
        <v>53</v>
      </c>
      <c r="B60" s="4" t="s">
        <v>230</v>
      </c>
      <c r="C60" s="45">
        <v>44597</v>
      </c>
      <c r="D60" s="4">
        <v>24</v>
      </c>
      <c r="E60" s="4">
        <v>3</v>
      </c>
      <c r="F60" s="19">
        <v>1</v>
      </c>
      <c r="G60" s="4"/>
      <c r="H60" s="20"/>
      <c r="I60" s="4"/>
      <c r="J60" s="4"/>
      <c r="K60" s="46" t="s">
        <v>21</v>
      </c>
    </row>
    <row r="61" spans="1:11" x14ac:dyDescent="0.25">
      <c r="A61" s="4">
        <v>54</v>
      </c>
      <c r="B61" s="4" t="s">
        <v>231</v>
      </c>
      <c r="C61" s="45">
        <v>44597</v>
      </c>
      <c r="D61" s="4">
        <v>18</v>
      </c>
      <c r="E61" s="4">
        <v>3</v>
      </c>
      <c r="F61" s="19">
        <v>1</v>
      </c>
      <c r="G61" s="4"/>
      <c r="H61" s="20">
        <v>1</v>
      </c>
      <c r="I61" s="4"/>
      <c r="J61" s="4"/>
      <c r="K61" s="46" t="s">
        <v>21</v>
      </c>
    </row>
    <row r="62" spans="1:11" x14ac:dyDescent="0.25">
      <c r="A62" s="4">
        <v>55</v>
      </c>
      <c r="B62" s="4" t="s">
        <v>232</v>
      </c>
      <c r="C62" s="45">
        <v>44597</v>
      </c>
      <c r="D62" s="4">
        <v>21</v>
      </c>
      <c r="E62" s="4">
        <v>3.5</v>
      </c>
      <c r="F62" s="19"/>
      <c r="G62" s="4">
        <v>1</v>
      </c>
      <c r="H62" s="20"/>
      <c r="I62" s="4"/>
      <c r="J62" s="4"/>
      <c r="K62" s="46" t="s">
        <v>21</v>
      </c>
    </row>
    <row r="63" spans="1:11" x14ac:dyDescent="0.25">
      <c r="A63" s="4">
        <v>56</v>
      </c>
      <c r="B63" s="4" t="s">
        <v>233</v>
      </c>
      <c r="C63" s="45">
        <v>44599</v>
      </c>
      <c r="D63" s="4">
        <v>25</v>
      </c>
      <c r="E63" s="4">
        <v>3</v>
      </c>
      <c r="F63" s="19">
        <v>1</v>
      </c>
      <c r="G63" s="4"/>
      <c r="H63" s="20"/>
      <c r="I63" s="4"/>
      <c r="J63" s="4"/>
      <c r="K63" s="46" t="s">
        <v>21</v>
      </c>
    </row>
    <row r="64" spans="1:11" x14ac:dyDescent="0.25">
      <c r="A64" s="4">
        <v>57</v>
      </c>
      <c r="B64" s="4" t="s">
        <v>234</v>
      </c>
      <c r="C64" s="45">
        <v>44596</v>
      </c>
      <c r="D64" s="4">
        <v>2</v>
      </c>
      <c r="E64" s="4">
        <v>3</v>
      </c>
      <c r="F64" s="19"/>
      <c r="G64" s="4"/>
      <c r="H64" s="20"/>
      <c r="I64" s="4"/>
      <c r="J64" s="4" t="s">
        <v>237</v>
      </c>
      <c r="K64" s="46" t="s">
        <v>21</v>
      </c>
    </row>
    <row r="65" spans="1:11" x14ac:dyDescent="0.25">
      <c r="A65" s="4">
        <v>58</v>
      </c>
      <c r="B65" s="4" t="s">
        <v>235</v>
      </c>
      <c r="C65" s="45">
        <v>44597</v>
      </c>
      <c r="D65" s="4">
        <v>0</v>
      </c>
      <c r="E65" s="4">
        <v>0</v>
      </c>
      <c r="F65" s="19"/>
      <c r="G65" s="4"/>
      <c r="H65" s="20"/>
      <c r="I65" s="4"/>
      <c r="J65" s="4" t="s">
        <v>22</v>
      </c>
      <c r="K65" s="46" t="s">
        <v>21</v>
      </c>
    </row>
    <row r="66" spans="1:11" ht="15.75" thickBot="1" x14ac:dyDescent="0.3">
      <c r="A66" s="4">
        <v>59</v>
      </c>
      <c r="B66" s="4" t="s">
        <v>236</v>
      </c>
      <c r="C66" s="45">
        <v>44597</v>
      </c>
      <c r="D66" s="4">
        <v>0</v>
      </c>
      <c r="E66" s="4">
        <v>0</v>
      </c>
      <c r="F66" s="23"/>
      <c r="G66" s="24"/>
      <c r="H66" s="25"/>
      <c r="I66" s="4"/>
      <c r="J66" s="4" t="s">
        <v>22</v>
      </c>
      <c r="K66" s="46" t="s">
        <v>21</v>
      </c>
    </row>
    <row r="67" spans="1:11" x14ac:dyDescent="0.25">
      <c r="A67" s="4"/>
      <c r="B67" s="4"/>
      <c r="C67" s="45"/>
      <c r="D67" s="4"/>
      <c r="E67" s="4"/>
      <c r="F67" s="4"/>
      <c r="G67" s="4"/>
      <c r="H67" s="4"/>
      <c r="I67" s="4"/>
      <c r="J67" s="4"/>
      <c r="K67" s="46"/>
    </row>
    <row r="69" spans="1:11" x14ac:dyDescent="0.25">
      <c r="A69" s="14" t="s">
        <v>74</v>
      </c>
      <c r="C69" s="32">
        <v>56</v>
      </c>
    </row>
    <row r="70" spans="1:11" x14ac:dyDescent="0.25">
      <c r="A70" s="14" t="s">
        <v>5</v>
      </c>
      <c r="C70" s="32">
        <v>1404</v>
      </c>
    </row>
    <row r="71" spans="1:11" x14ac:dyDescent="0.25">
      <c r="A71" s="14" t="s">
        <v>79</v>
      </c>
      <c r="C71" s="32">
        <f>SUM(F8:H63)</f>
        <v>101</v>
      </c>
    </row>
    <row r="72" spans="1:11" x14ac:dyDescent="0.25">
      <c r="A72" s="14" t="s">
        <v>75</v>
      </c>
      <c r="C72" s="32">
        <v>19</v>
      </c>
    </row>
    <row r="73" spans="1:11" ht="15.75" thickBot="1" x14ac:dyDescent="0.3">
      <c r="A73" s="14"/>
    </row>
    <row r="74" spans="1:11" x14ac:dyDescent="0.25">
      <c r="A74" s="34" t="s">
        <v>77</v>
      </c>
      <c r="B74" s="35"/>
      <c r="C74" s="48">
        <f>C71/C70</f>
        <v>7.1937321937321941E-2</v>
      </c>
    </row>
    <row r="75" spans="1:11" ht="15.75" thickBot="1" x14ac:dyDescent="0.3">
      <c r="A75" s="36" t="s">
        <v>78</v>
      </c>
      <c r="B75" s="37"/>
      <c r="C75" s="49">
        <f>C72/C69</f>
        <v>0.3392857142857143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111_21</vt:lpstr>
      <vt:lpstr>L9_21</vt:lpstr>
      <vt:lpstr>111_22</vt:lpstr>
      <vt:lpstr>L9_22</vt:lpstr>
      <vt:lpstr>114_22</vt:lpstr>
    </vt:vector>
  </TitlesOfParts>
  <Company>Tallinn University of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Natalja Kolesova</dc:creator>
  <cp:lastModifiedBy>Natalja Kolesova</cp:lastModifiedBy>
  <cp:lastPrinted>2021-02-12T13:47:38Z</cp:lastPrinted>
  <dcterms:created xsi:type="dcterms:W3CDTF">2020-11-11T15:40:11Z</dcterms:created>
  <dcterms:modified xsi:type="dcterms:W3CDTF">2022-09-30T09:08:32Z</dcterms:modified>
</cp:coreProperties>
</file>