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60" yWindow="120" windowWidth="15480" windowHeight="8115" tabRatio="597"/>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tulemused'!$A$1:$I$21</definedName>
    <definedName name="txtPhysicalCompletion">'[1]Project Details'!$E$45</definedName>
    <definedName name="txtProjectStartDate">'[1]Project Details'!$E$43</definedName>
  </definedNames>
  <calcPr calcId="145621"/>
</workbook>
</file>

<file path=xl/calcChain.xml><?xml version="1.0" encoding="utf-8"?>
<calcChain xmlns="http://schemas.openxmlformats.org/spreadsheetml/2006/main">
  <c r="E11" i="14" l="1"/>
  <c r="D11" i="14"/>
  <c r="C11" i="14"/>
  <c r="B11" i="14"/>
  <c r="H16" i="13"/>
  <c r="G16" i="13"/>
  <c r="F16" i="13"/>
  <c r="E16" i="13"/>
  <c r="D16" i="13"/>
  <c r="C16" i="13"/>
</calcChain>
</file>

<file path=xl/sharedStrings.xml><?xml version="1.0" encoding="utf-8"?>
<sst xmlns="http://schemas.openxmlformats.org/spreadsheetml/2006/main" count="286" uniqueCount="220">
  <si>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</si>
  <si>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</si>
  <si>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</si>
  <si>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</si>
  <si>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</si>
  <si>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</si>
  <si>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</si>
  <si>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</si>
  <si>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</si>
  <si>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</si>
  <si>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</si>
  <si>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</si>
  <si>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</si>
  <si>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</si>
  <si>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</si>
  <si>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</si>
  <si>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</si>
  <si>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</si>
  <si>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</si>
  <si>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</si>
  <si>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</si>
  <si>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</si>
  <si>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</si>
  <si>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</si>
  <si>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</si>
  <si>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</si>
  <si>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</si>
  <si>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</si>
  <si>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</si>
  <si>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</si>
  <si>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</si>
  <si>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</si>
  <si>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</si>
  <si>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</si>
  <si>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</si>
  <si>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</si>
  <si>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</si>
  <si>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</si>
  <si>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</si>
  <si>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</si>
  <si>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</si>
  <si>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</si>
  <si>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</si>
  <si>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</si>
  <si>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</si>
  <si>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</si>
  <si>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</si>
  <si>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</si>
  <si>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</si>
  <si>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</si>
  <si>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</si>
  <si>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</si>
  <si>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</si>
  <si>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</si>
  <si>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</si>
  <si>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</si>
  <si>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</si>
  <si>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</si>
  <si>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</si>
  <si>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</si>
  <si>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</si>
  <si>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</si>
  <si>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</si>
  <si>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</si>
  <si>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</si>
  <si>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ei mõjuta ebavõrdsust/võrdseid võimalusi ehk sellel on neutraalne mõju</t>
  </si>
  <si>
    <t>Mõju infoühiskonna edendamisele</t>
  </si>
  <si>
    <t>(    ) neutraalne</t>
  </si>
  <si>
    <t>Mõju regionaalarengule:</t>
  </si>
  <si>
    <t>Mõju kodanikuühiskonna arengule:</t>
  </si>
  <si>
    <t>(     ) neutraalne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</si>
  <si>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</si>
  <si>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</si>
  <si>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</si>
  <si>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</si>
  <si>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</si>
  <si>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</si>
  <si>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</si>
  <si>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</si>
  <si>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</si>
  <si>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</si>
  <si>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</si>
  <si>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</si>
  <si>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</si>
  <si>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</si>
  <si>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</si>
  <si>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</si>
  <si>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</si>
  <si>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</si>
  <si>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</si>
  <si>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</si>
  <si>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Sõmeru jõe seisundi parandamine</t>
  </si>
  <si>
    <t>2.1.1001.12-0029</t>
  </si>
  <si>
    <t>Põllumajandusamet</t>
  </si>
  <si>
    <t>Indrek Halliste, peadirektor</t>
  </si>
  <si>
    <t>Teaduse 2, Saku,Harju maakond 75501</t>
  </si>
  <si>
    <t>Sirje Käbin, Põllumajandusamet Lääne-Viru keskuse juhataja asetäitja</t>
  </si>
  <si>
    <t>325 5686, 528 0882, sirje.kabin@pma.agri.ee</t>
  </si>
  <si>
    <t>199854.00</t>
  </si>
  <si>
    <t>MK</t>
  </si>
  <si>
    <t>100€%</t>
  </si>
  <si>
    <t>mk</t>
  </si>
  <si>
    <t>29.11.2011-30.10.2015</t>
  </si>
  <si>
    <t>Projekteerimise hange</t>
  </si>
  <si>
    <t xml:space="preserve">Uurimistööd ja projekteerimine  </t>
  </si>
  <si>
    <t>Vee erikasutusluba</t>
  </si>
  <si>
    <t xml:space="preserve">Ehitustööde hange </t>
  </si>
  <si>
    <t>Omanikujärelvalve hange</t>
  </si>
  <si>
    <t>9.1-7/7</t>
  </si>
  <si>
    <t>OÜ Inseneribüroo STEIGER</t>
  </si>
  <si>
    <t>9.1-7/90</t>
  </si>
  <si>
    <t>Kobras AS</t>
  </si>
  <si>
    <t>9.1-7/57</t>
  </si>
  <si>
    <t>Nordpont OÜ         OÜ MAVETER</t>
  </si>
  <si>
    <t>Piiber Projekt OÜ</t>
  </si>
  <si>
    <t>Asimuut Grupp OÜ</t>
  </si>
  <si>
    <t>Ehitusprojekt  9.1-7/90</t>
  </si>
  <si>
    <t>Eelprojekt ja keskkonna-mõju eelhinnang 9.1-7/7</t>
  </si>
  <si>
    <t>Ehitusttööd 9.1-7/57</t>
  </si>
  <si>
    <t>Omaniku järelevalve        9.1-7/58</t>
  </si>
  <si>
    <t>Projektijuht   9.1-7/80</t>
  </si>
  <si>
    <t>Juhatuse otsus nr 1-25/27  5.03.2014</t>
  </si>
  <si>
    <t xml:space="preserve">Maaomaniku vastuseisu tõttu jääb projektist välja soodi avamine piketil 55+00 ja lisandub tööprojekti koostamisel selgunud truubi uuendamine piketil 123+75 </t>
  </si>
  <si>
    <t>Juhatuse otsus nr 1-25/97  23.04.2014</t>
  </si>
  <si>
    <t xml:space="preserve">Vastavalt toetuse saaja taotlusele pikendab rakendusüksus abikõlblikkuse perioodi kuni 30.10.2015 ja muudab projekti rahastuskava aastate lõikes. </t>
  </si>
  <si>
    <t>Eelprojekt, keskkonna-mõju eelhinnang, eksperthinnang</t>
  </si>
  <si>
    <t>Ehituslik projekteerimine</t>
  </si>
  <si>
    <t>x</t>
  </si>
  <si>
    <t>Omaniku-järelvalve</t>
  </si>
  <si>
    <t>9.1-7/58</t>
  </si>
  <si>
    <t>Projekti-juhtimine</t>
  </si>
  <si>
    <t>9.1-/80</t>
  </si>
  <si>
    <t>Ehitustööd</t>
  </si>
  <si>
    <t>Veeproovid</t>
  </si>
  <si>
    <t>( X  ) keskkonnahoidu toetav</t>
  </si>
  <si>
    <t>Kalapääs</t>
  </si>
  <si>
    <t>Kudealad</t>
  </si>
  <si>
    <t>Avatud soot</t>
  </si>
  <si>
    <t>Settebasseinid</t>
  </si>
  <si>
    <t>Projekt on suunatud võrdsete võimaluste edendamisele. Sõmeru jõe korrastamine muudab selle atraktiivsemaks ja ligitõmbavamaks loodussõpradele, kalastajatele ja puhkajatele. Jõega piirnevad kinnistud muutuvad elamisväärsemaks ja tööealise püsielanikkonna osakaal suureneb.</t>
  </si>
  <si>
    <t>( X   ) projekt on suunatud võrdsete võimaluste edendamisele</t>
  </si>
  <si>
    <t>( X   ) infoühiskonda edendava mõjuga (lisada põhjendus)</t>
  </si>
  <si>
    <t>Kohalike elanike elutingimused paranevad. Noored tulevad maale elama ning infotehnoloogia edendamise vajadus maal suureneb.</t>
  </si>
  <si>
    <t>Projekt edendab põllumajandues-, metsanduse-, turisminduse-vesiviljeluse arengut. Projekt toetab omavalitsuste üldplaneeringu tegevusi.</t>
  </si>
  <si>
    <t xml:space="preserve">( X ) kodanikuühiskonda edendava mõjuga </t>
  </si>
  <si>
    <t>Jõeäärsete kinnistute elukeskkond paraneb, kinnistute väärtus tõuseb, maakasutus elavneb, maaelanikkonna jätkusuutlikkus ja konkurentsivõime paraneb. Projekti tulemusel paraneb inimeste tervis, laste loodushoiualased harjumused ja looduslähedus.</t>
  </si>
  <si>
    <t>29.11.2011-15.11.2014</t>
  </si>
  <si>
    <t xml:space="preserve">Eelprojekti hankeleping 17.03.2011 nr 9.1-7/7. Peale TRO allkirjastamist tööprojekti hankeleping 18.10.2012 nr 9.1-7/90 </t>
  </si>
  <si>
    <t>17.07.14                        muudatus 21.10.14                 muudatus 20.04.15</t>
  </si>
  <si>
    <t xml:space="preserve">Riigilõiv, notari tasu, meedias teavitamine </t>
  </si>
  <si>
    <t xml:space="preserve">( X ) regionaalarengut edendava mõjuga </t>
  </si>
  <si>
    <t>Keskkonnahoidu toetavad põllumajandusliku hajukoormuse vähendamiseks rajatud settebasseinid, lõheliste vabaliikumist võimaldav kalapääs, kalade arvukust ja liigirohkust soodustavad sigimis- ja noorjärkude kasvualad ja jõe sisekoormust mõjutavad tegevused. Vee elukeskkond paraneb.</t>
  </si>
  <si>
    <t>Paikvaatluse käigus ametlikke tähelepanekuid ja soovitusi ei esitatud</t>
  </si>
  <si>
    <t>1 tk</t>
  </si>
  <si>
    <t>3 tk</t>
  </si>
  <si>
    <t>2 tk</t>
  </si>
  <si>
    <t>880 m²</t>
  </si>
  <si>
    <t>15300 m³</t>
  </si>
  <si>
    <t>2  km</t>
  </si>
  <si>
    <t>2 km</t>
  </si>
  <si>
    <t>Rägavere paisjärvele looduslähedase möödaviik kalapääsu rajamine</t>
  </si>
  <si>
    <t>Truubi rekonstrueerimine</t>
  </si>
  <si>
    <t>Paisjärve osaline settest puhastamine</t>
  </si>
  <si>
    <t xml:space="preserve">Sootide avamine </t>
  </si>
  <si>
    <t xml:space="preserve">Sõmeru jõkke suubuvatele eesvooludele settebasseinide rajamine </t>
  </si>
  <si>
    <t>Rekonstrueeritud truup</t>
  </si>
  <si>
    <t>Koprapaisude likvideerimine, kaldapuistu mosaiiksuse kujundamine ja voolutakistuste eemaldamine</t>
  </si>
  <si>
    <t>Lõhelistele sobilike sigimis- ja noorjärkude kasvualade rajaminne ja olemasolevate korrastamine</t>
  </si>
  <si>
    <t>Sirje Käbin</t>
  </si>
  <si>
    <t>juhataja asetäitja</t>
  </si>
  <si>
    <t>digitaalselt allkirjastatud</t>
  </si>
  <si>
    <t>Toetuse saaja esindaja</t>
  </si>
  <si>
    <t>Indrek Halliste</t>
  </si>
  <si>
    <t>peadirektor</t>
  </si>
  <si>
    <t>1. Vastavalt meetme määruse §18 lg 2 kalastiku eksperthinnang  Sõmeru kalpääs ja kudealad                          2. Vastavalt meetme määruse §18 lg 3 veekvaliteedi proovid settebasseinide sisse- ja väljavooludelt                3. Foto infotahvlist ja tänutahlist                                                                                                                        4. Koopia teatest Virumaa Teatajas                                                                                                                 5. Foto galerii</t>
  </si>
  <si>
    <t>Kaldapuistu kujundamine</t>
  </si>
  <si>
    <t>01/07/12</t>
  </si>
  <si>
    <t>01/10/12</t>
  </si>
  <si>
    <t>01/11/12</t>
  </si>
  <si>
    <t>01/02/13</t>
  </si>
  <si>
    <t>23/08/12 - 18/10/12</t>
  </si>
  <si>
    <t>18/10/12 - 01/04/13</t>
  </si>
  <si>
    <t>30/04/14 - 09/07/14</t>
  </si>
  <si>
    <t>04/06/14 - 17/07/14</t>
  </si>
  <si>
    <t>31/08/14 - 14/11/14</t>
  </si>
  <si>
    <t>Koprapaisude likvideerimine</t>
  </si>
  <si>
    <t>01/04/13</t>
  </si>
  <si>
    <t>24/09/14 - 19/12/14</t>
  </si>
  <si>
    <t>Voolutakistuste likvideerimine</t>
  </si>
  <si>
    <t>Kalapääsu rajamine</t>
  </si>
  <si>
    <t>01/05/13</t>
  </si>
  <si>
    <t>04/11/14 - 05/05/15</t>
  </si>
  <si>
    <t>Settebasseinide rajamine</t>
  </si>
  <si>
    <t>01/07/13</t>
  </si>
  <si>
    <t>08/12/14 - 04/05/15</t>
  </si>
  <si>
    <t>Paisjärve puhastamine</t>
  </si>
  <si>
    <t>18/08/14 - 02/10/14</t>
  </si>
  <si>
    <t>Soodi avamine</t>
  </si>
  <si>
    <t>01/08/13</t>
  </si>
  <si>
    <t>03/08/15 - 11/08/15</t>
  </si>
  <si>
    <t>Sette eemaldamine</t>
  </si>
  <si>
    <t>23/08/15 - 28/08/15</t>
  </si>
  <si>
    <t>01/05/14</t>
  </si>
  <si>
    <t>23/0815 - 25/09/15</t>
  </si>
  <si>
    <t>Paiskärestike rajamine</t>
  </si>
  <si>
    <t>01/06/14</t>
  </si>
  <si>
    <t>Võimalikud parandustööd</t>
  </si>
  <si>
    <t>01/07/14</t>
  </si>
  <si>
    <t>03/08/15 - 29/09/15</t>
  </si>
  <si>
    <t xml:space="preserve">Omanikujärelvalve </t>
  </si>
  <si>
    <t>01/02/13 - 01/07/14</t>
  </si>
  <si>
    <t>17/07/14 - 30/09/15</t>
  </si>
  <si>
    <t>Projektijuhtimine ja hange</t>
  </si>
  <si>
    <t>10/10/14 - 30/10/14</t>
  </si>
  <si>
    <t xml:space="preserve">Projekti elluviimise käigus tekkinud probleemid ja nende kõrvaldamise abinõud on põhjalikult kirjeldatud rakendusüksusele esitatud projekti seirearuandes nr 1 (2012), nr 2 (2013) ja nr 3 (2014). Tähtaegadest kinnipidamist takistasid taotlejast mitteolenevad projekti muudatused, aeganõudev asjaajamine ametkondade vahel ja riigihangete korraldamine. Probleemide lahendamiseks on küsitud abi rakendusüksuselt, keskkonnaministeeriumi vee osakonnast ja põllumajandusministeeriumist. 2014 aastal on peale TRO kerkinud probleemid lahenenud ja Põllumajandusamet sai rakendusüksuselt 23.04.2014 nr 1-25/97 otsusega projekti abikõlblikuse perioodi pikenduse kuni 30.10.2015. </t>
  </si>
  <si>
    <t xml:space="preserve">Taotluse rahuldamise otsuse rahastuskava on muudetud 23.04.2014 otsusega nr 1-25/97 seoses abikõlbikkuse perioodi pikendamisega. Pikendamise põhjustasid kahe maaomaniku taganemine rahastamise taotlusele antud nõusolekust ja pikaleveninud muudatuste menetlemine (päädis TRO otuse muutmisega 05.03.2014 nr 1-25/27).  Rahastuskava kõrvalekalded on tingitud aeganõudvast dokumentide asjaajamisest, muudatuste menetlemisest, hangete hilinemiset ja sellest tulenevalt tööde üleminemine järgmisele aastale.    </t>
  </si>
  <si>
    <t xml:space="preserve">Projekti raames rajatud möödaviik kalapääsuga on Rägavere paisjärve paremkaldal loodud lõhelistele võimalused alla- ja ülesrändeks. Paisjärvest ülesvoolu on likvideeritud koprapaisud ja voolutakistused. Vana silla jäänused on kujundatud looduslähedaseks kärestikuks ja äravajunud truup on rekonstueeritud. Projektis tehtud tööde tulemusel on Sõmeru jõgi 14,1 km ulatuses siirdekalade liikumiseks avatud.  Projekt saavutas planeeritud väljundid ja tulemused, mis tagavad soovitud eesmärgi. Projekti rakendamise käigus kolme kudeala rajamise ja soodi avamise tulemusel paranesid Sõmeru jões lõheliste sigimis- ja noorjärkude kasvutingimused. Põllumajandusliku hajukoormuse vähendamiseks rajatud kaks settebasseini leevendavad peale Sõmeru jõe veel Selja jõe ja Läänemere sisekoormust. Planeeritud kahest soodist avati vaid üks, sest maaomanik taganes oma nõusolekust.   </t>
  </si>
  <si>
    <t xml:space="preserve">Projekti eesmärk, aidata kaasa Sõmeru jõe hea ökoloogilise seisundi saavutamisele, on täidetud. Sõmeru jõe kesise seisundi põhjuseks olnud lõheliste vaba liikumist takistavale Rägavere paisjärve paremkaldale on rajatud looduslähedane möödaviik kalapääs. Siirdekalade vabaliikumise parandamiseks on Rägavere paisjärvest osaliselt sete eemaldatud ning Sõmeru jõest koristatud voolutakistused ja koprapaisud. Kesise seisundi parandamiseks on rajatud kahele jõkke suubuvale maaparandussüsteemi eesvoolule hajukoormuse vähendamiseks settebasseinid. Projekti saavutamist negatiivselt mõjutavaid muutusi ei ole olnud.  </t>
  </si>
  <si>
    <t xml:space="preserve">Sõmeru jõe seisundi parandamise projekti elleuviimisel ja tulemuste tutvustamisel on projekti vastutav täitja suhelnud asjaomaste maaomanikega ja huvilistega, tutvustanud projekti ja sellega seotud probleeme Sõmeru Vallavalitsuse avalikul istungil. Sõmeru ja Vinni valla territooriumil kavandatavate tegevuste kohta väljastatud ehitusload ja projekt on avalikustatud omavalitsuste kodulehel ja valla lehtedes Sõmeru Sõnumid ja Koduvalla Sõnumid. Ehitustööde alustamisest Sõmeru jõe seisundi parandamiseks teavitas Põllumajandusameti Lääne-Viru keskus avalikust maakondliku ajalehe Virumaa Teataja kaudu (koopia lisatud). Olulisema ja suurema investeeringu obekti Rägavere paisjärve ja kalapääsu juures, Vinni valla Mõdriku külas, oli tööde algusest lõpuni Sõmeru jõe seisundi parandamise kohta infotahvel (foto lisatud). Peale tööde lõppu on kalapääsu ääres tänutahvel toetajate logodega (foto lisatud).  </t>
  </si>
  <si>
    <t>Sõmeru jõe seisundi parandamise projekt toetab Elukeskkonna Arendamise Rakenduskava prioriteetse suuna eesmärki -  looduse mitmekesisuse säilitamist ja loodusvarade säästliku kasutamise tagamist. Rägavere paisule möödaviik kalapääsu rajamine ja Rägavere paisjärve osalise sette eemaldamine on tehtud ihtüoloogi soovituste järgi veekogude hea seisundi saavutamiseks. Projekti tegevused toetavad pinnaveekogude looduslähedase seisundi, veekvaliteedi ja varude tagamist. Sõmeru jõe seisundi parandamise projektis rajatud kalapääs, lõheliste sigimis- ja noorjärkude kasvualad ning jõe puhastamine koprapaisudest aitavad tagada ohustatud liikide ja elupaiga tüüpide looduskaitselise seisundi säilitamist. Tehtud tööde eesmärk oli elupaikade säilitamine ja taastamine siirdekaladele sobilike sigimis- ja noorjärkude kasvualade korrastamise ja uute rajamise teel. Sõmeru jõe seisundi parandamise projekt toetab Elukeskkonna Arendamise Rakenduskava prioriteeti „Piirkondade terviklik ja tasakaalustatud areng“. Projekti tulemused võimaldavad piirkonnal muutuda atraktiivsemaks investoritele, kvalifitseeritud tööjõule ja külastajatele. Tehtud tööd ja rajatised muudavad Sõmeru jõe populaarsemaks ja kaunimaks, mis annab tõuke külastusvõimalusi loova infrastruktuuri rajamisele ja rekonstrueerimisele. Sõmeru jõe seisundi parandamise projekt toetab Ida-Eesti veemajanduskava vee kaitse ja kasutamise eesmärke kalade rändeteede avamisega Rägavere paisjärvel. Rägavere paisjärve osaline settest phastamine on kooskõlas veemajanduskava lisameetmega, mõjutades positiivselt paisjärve sisekoormust, puhkemajandusliku kasutamist ja siseriiklikkut julgeolekut (tuletõrje veevõtukoht). Projekti tulemusel muutub Sõmeru jõgi lõhelistele sobilike sigimis- ja noorjärkude kasvualade korrastamise ja rajamisega veemajanduskava seisukohalt looduslähedasemaks. Veemajanduskava meetme rakendamiseks on Sõmeru jõe seisundi parandamise projekti raames rajatud hajukoormuse mõju vähendamiseks ja Sõmeru jõe kui loodusliku suubla seisundi parandamiseks kaks settebasseini. Sõmeru jõe sisekoormuse vähendamine sinna kogunenud toitainete ja muda eemaldamies teel, toetab veemajanduskava hajukoormuse mõju vähendamise ja veekogude seisundi parandamise eesmärki.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</si>
</sst>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mm\.yyyy;@"/>
    <numFmt numFmtId="165" formatCode="[$-F800]dddd\,\ mmmm\ dd\,\ yyyy"/>
    <numFmt numFmtId="166" formatCode="dd\.mm\.yy;@"/>
  </numFmts>
  <fonts count="38"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b/>
      <sz val="12"/>
      <color rgb="FFFF0000"/>
      <name val="Times New Roman"/>
      <family val="1"/>
      <charset val="186"/>
    </font>
    <font>
      <sz val="12"/>
      <color rgb="FFFF0000"/>
      <name val="Times New Roman"/>
      <family val="1"/>
    </font>
    <font>
      <sz val="11"/>
      <name val="Times New Roman"/>
      <family val="1"/>
    </font>
    <font>
      <i/>
      <sz val="12"/>
      <name val="Times New Roman"/>
      <family val="1"/>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91">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49" fontId="11" fillId="0" borderId="3" xfId="0" applyNumberFormat="1" applyFont="1" applyBorder="1" applyAlignment="1">
      <alignment wrapText="1"/>
    </xf>
    <xf numFmtId="49" fontId="11" fillId="0" borderId="1" xfId="0" applyNumberFormat="1" applyFont="1" applyBorder="1" applyAlignment="1">
      <alignment wrapText="1"/>
    </xf>
    <xf numFmtId="49" fontId="11" fillId="0" borderId="1" xfId="0" applyNumberFormat="1" applyFont="1" applyBorder="1" applyAlignment="1">
      <alignment vertical="top" wrapText="1"/>
    </xf>
    <xf numFmtId="14" fontId="8" fillId="0" borderId="1" xfId="0" applyNumberFormat="1" applyFont="1" applyBorder="1" applyAlignment="1">
      <alignment wrapText="1"/>
    </xf>
    <xf numFmtId="49" fontId="11" fillId="0" borderId="3" xfId="0" applyNumberFormat="1" applyFont="1" applyBorder="1" applyAlignment="1">
      <alignment vertical="top" wrapText="1"/>
    </xf>
    <xf numFmtId="0" fontId="8" fillId="0" borderId="1" xfId="0" applyFont="1" applyBorder="1" applyAlignment="1">
      <alignment wrapText="1"/>
    </xf>
    <xf numFmtId="166" fontId="4" fillId="0" borderId="1" xfId="0" applyNumberFormat="1" applyFont="1" applyBorder="1" applyAlignment="1">
      <alignment horizontal="left" vertical="top" wrapText="1"/>
    </xf>
    <xf numFmtId="2" fontId="11" fillId="0" borderId="1" xfId="0" applyNumberFormat="1" applyFont="1" applyBorder="1" applyAlignment="1">
      <alignment vertical="top" wrapText="1"/>
    </xf>
    <xf numFmtId="0" fontId="8" fillId="0" borderId="1" xfId="0" applyFont="1" applyBorder="1" applyAlignment="1">
      <alignment horizontal="left" vertical="top" wrapText="1"/>
    </xf>
    <xf numFmtId="0" fontId="0" fillId="0" borderId="0" xfId="0" applyAlignment="1">
      <alignment horizontal="left" vertical="top"/>
    </xf>
    <xf numFmtId="0" fontId="8" fillId="0" borderId="1" xfId="0" applyFont="1" applyBorder="1" applyAlignment="1">
      <alignmen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4" fillId="0" borderId="3" xfId="0" applyFont="1" applyBorder="1" applyAlignment="1">
      <alignment vertical="top"/>
    </xf>
    <xf numFmtId="0" fontId="4" fillId="0" borderId="4" xfId="0" applyFont="1" applyBorder="1" applyAlignment="1">
      <alignment vertical="top"/>
    </xf>
    <xf numFmtId="0" fontId="4" fillId="0" borderId="7" xfId="0" applyFont="1" applyBorder="1" applyAlignment="1">
      <alignment vertical="top"/>
    </xf>
    <xf numFmtId="0" fontId="4" fillId="6" borderId="3"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7" xfId="0" applyFont="1" applyFill="1" applyBorder="1" applyAlignment="1" applyProtection="1">
      <alignment horizontal="left" vertical="top" wrapText="1"/>
      <protection hidden="1"/>
    </xf>
    <xf numFmtId="3" fontId="4" fillId="2" borderId="1" xfId="0" applyNumberFormat="1" applyFont="1" applyFill="1" applyBorder="1" applyAlignment="1" applyProtection="1">
      <alignment vertical="top" wrapText="1"/>
      <protection hidden="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34"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8" fillId="0" borderId="1" xfId="0" applyFont="1" applyFill="1" applyBorder="1" applyAlignment="1" applyProtection="1">
      <alignment vertical="top" wrapText="1"/>
      <protection hidden="1"/>
    </xf>
    <xf numFmtId="0" fontId="35"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3"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14" fontId="3" fillId="0" borderId="1" xfId="0" applyNumberFormat="1" applyFont="1" applyFill="1" applyBorder="1" applyAlignment="1" applyProtection="1">
      <alignment horizontal="left" vertical="top" wrapText="1"/>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16"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36" fillId="0" borderId="3" xfId="0" applyFont="1" applyBorder="1" applyAlignment="1">
      <alignment horizontal="left" vertical="top" wrapText="1"/>
    </xf>
    <xf numFmtId="0" fontId="36" fillId="0" borderId="4" xfId="0" applyFont="1" applyBorder="1" applyAlignment="1">
      <alignment horizontal="left" vertical="top" wrapText="1"/>
    </xf>
    <xf numFmtId="0" fontId="36" fillId="0" borderId="7"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36" fillId="0" borderId="17" xfId="0" applyFont="1" applyBorder="1" applyAlignment="1">
      <alignment horizontal="left" vertical="top" wrapText="1"/>
    </xf>
    <xf numFmtId="0" fontId="36" fillId="0" borderId="18" xfId="0" applyFont="1" applyBorder="1" applyAlignment="1">
      <alignment horizontal="left" vertical="top" wrapText="1"/>
    </xf>
    <xf numFmtId="0" fontId="36" fillId="0" borderId="19" xfId="0" applyFont="1" applyBorder="1" applyAlignment="1">
      <alignment horizontal="left" vertical="top" wrapText="1"/>
    </xf>
    <xf numFmtId="0" fontId="11" fillId="0" borderId="6" xfId="0" applyFont="1" applyFill="1" applyBorder="1" applyAlignment="1">
      <alignment horizontal="left" vertical="top" wrapText="1"/>
    </xf>
    <xf numFmtId="0" fontId="11" fillId="0" borderId="4"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6" xfId="0" applyFont="1" applyBorder="1" applyAlignment="1">
      <alignment horizontal="left" vertical="top" wrapText="1"/>
    </xf>
    <xf numFmtId="0" fontId="11" fillId="0" borderId="4" xfId="0" applyFont="1" applyBorder="1" applyAlignment="1">
      <alignment horizontal="left" vertical="top" wrapText="1"/>
    </xf>
    <xf numFmtId="0" fontId="11" fillId="0" borderId="7" xfId="0" applyFont="1" applyBorder="1" applyAlignment="1">
      <alignment horizontal="left" vertical="top" wrapText="1"/>
    </xf>
    <xf numFmtId="0" fontId="8" fillId="0" borderId="3" xfId="0" applyFont="1" applyFill="1" applyBorder="1" applyAlignment="1">
      <alignment horizontal="left" vertical="top"/>
    </xf>
    <xf numFmtId="0" fontId="8" fillId="0" borderId="5" xfId="0" applyFont="1" applyFill="1" applyBorder="1" applyAlignment="1">
      <alignment horizontal="left" vertical="top"/>
    </xf>
    <xf numFmtId="0" fontId="11" fillId="0" borderId="15" xfId="0" applyFont="1" applyBorder="1" applyAlignment="1">
      <alignment horizontal="left" vertical="top" wrapText="1"/>
    </xf>
    <xf numFmtId="0" fontId="11" fillId="0" borderId="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7" xfId="0" applyFont="1" applyBorder="1" applyAlignment="1">
      <alignment horizontal="left" vertical="top" wrapText="1"/>
    </xf>
    <xf numFmtId="0" fontId="9" fillId="0" borderId="3" xfId="0" applyFont="1" applyBorder="1" applyAlignment="1">
      <alignment vertical="center" wrapText="1"/>
    </xf>
    <xf numFmtId="0" fontId="9" fillId="0" borderId="7" xfId="0" applyFont="1" applyBorder="1" applyAlignment="1">
      <alignment vertical="center" wrapText="1"/>
    </xf>
    <xf numFmtId="0" fontId="8" fillId="0" borderId="1" xfId="0" applyFont="1" applyBorder="1" applyAlignment="1">
      <alignment vertical="center" wrapText="1"/>
    </xf>
    <xf numFmtId="0" fontId="18" fillId="2" borderId="20" xfId="0" applyFont="1" applyFill="1" applyBorder="1" applyAlignment="1" applyProtection="1">
      <alignment horizontal="center" vertical="top" wrapText="1"/>
      <protection hidden="1"/>
    </xf>
    <xf numFmtId="0" fontId="0" fillId="0" borderId="20" xfId="0" applyBorder="1" applyAlignment="1">
      <alignment vertical="top"/>
    </xf>
  </cellXfs>
  <cellStyles count="4">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213946</xdr:colOff>
      <xdr:row>0</xdr:row>
      <xdr:rowOff>0</xdr:rowOff>
    </xdr:from>
    <xdr:to>
      <xdr:col>3</xdr:col>
      <xdr:colOff>623521</xdr:colOff>
      <xdr:row>0</xdr:row>
      <xdr:rowOff>762000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020158" y="0"/>
          <a:ext cx="1200882"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zoomScale="130" zoomScaleNormal="130" workbookViewId="0">
      <selection activeCell="A2" sqref="A2:G2"/>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63"/>
      <c r="B1" s="64"/>
      <c r="C1" s="64"/>
      <c r="D1" s="64"/>
      <c r="E1" s="64"/>
      <c r="F1" s="64"/>
      <c r="G1" s="64"/>
    </row>
    <row r="2" spans="1:16" ht="26.25" customHeight="1" x14ac:dyDescent="0.2">
      <c r="A2" s="189" t="s">
        <v>49</v>
      </c>
      <c r="B2" s="190"/>
      <c r="C2" s="190"/>
      <c r="D2" s="190"/>
      <c r="E2" s="190"/>
      <c r="F2" s="190"/>
      <c r="G2" s="190"/>
    </row>
    <row r="3" spans="1:16" ht="17.25" customHeight="1" x14ac:dyDescent="0.2">
      <c r="A3" s="73" t="s">
        <v>2</v>
      </c>
      <c r="B3" s="73"/>
      <c r="C3" s="73"/>
      <c r="D3" s="73"/>
      <c r="E3" s="73"/>
      <c r="F3" s="73"/>
      <c r="G3" s="73"/>
    </row>
    <row r="4" spans="1:16" ht="15.75" x14ac:dyDescent="0.2">
      <c r="A4" s="30" t="s">
        <v>3</v>
      </c>
      <c r="B4" s="72" t="s">
        <v>91</v>
      </c>
      <c r="C4" s="72"/>
      <c r="D4" s="72"/>
      <c r="E4" s="72"/>
      <c r="F4" s="72"/>
      <c r="G4" s="72"/>
      <c r="H4" s="12"/>
    </row>
    <row r="5" spans="1:16" ht="15.75" x14ac:dyDescent="0.2">
      <c r="A5" s="19" t="s">
        <v>4</v>
      </c>
      <c r="B5" s="72" t="s">
        <v>92</v>
      </c>
      <c r="C5" s="72"/>
      <c r="D5" s="72"/>
      <c r="E5" s="72"/>
      <c r="F5" s="72"/>
      <c r="G5" s="72"/>
      <c r="H5" s="12"/>
    </row>
    <row r="6" spans="1:16" ht="15.75" x14ac:dyDescent="0.2">
      <c r="A6" s="19" t="s">
        <v>5</v>
      </c>
      <c r="B6" s="65" t="s">
        <v>93</v>
      </c>
      <c r="C6" s="66"/>
      <c r="D6" s="66"/>
      <c r="E6" s="66"/>
      <c r="F6" s="66"/>
      <c r="G6" s="67"/>
      <c r="J6" s="8"/>
      <c r="K6" s="8"/>
      <c r="L6" s="8"/>
      <c r="M6" s="8"/>
      <c r="N6" s="8"/>
      <c r="O6" s="8"/>
      <c r="P6" s="8"/>
    </row>
    <row r="7" spans="1:16" ht="15.75" x14ac:dyDescent="0.2">
      <c r="A7" s="19" t="s">
        <v>6</v>
      </c>
      <c r="B7" s="68">
        <v>70000071</v>
      </c>
      <c r="C7" s="69"/>
      <c r="D7" s="69"/>
      <c r="E7" s="69"/>
      <c r="F7" s="69"/>
      <c r="G7" s="70"/>
      <c r="J7" s="8"/>
      <c r="K7" s="8"/>
      <c r="L7" s="8"/>
      <c r="M7" s="8"/>
      <c r="N7" s="8"/>
      <c r="O7" s="8"/>
      <c r="P7" s="8"/>
    </row>
    <row r="8" spans="1:16" ht="31.5" x14ac:dyDescent="0.2">
      <c r="A8" s="19" t="s">
        <v>7</v>
      </c>
      <c r="B8" s="71" t="s">
        <v>94</v>
      </c>
      <c r="C8" s="71"/>
      <c r="D8" s="71"/>
      <c r="E8" s="71"/>
      <c r="F8" s="71"/>
      <c r="G8" s="71"/>
      <c r="J8" s="8"/>
      <c r="K8" s="8"/>
      <c r="L8" s="8"/>
      <c r="M8" s="8"/>
      <c r="N8" s="8"/>
      <c r="O8" s="8"/>
      <c r="P8" s="8"/>
    </row>
    <row r="9" spans="1:16" ht="15.75" x14ac:dyDescent="0.2">
      <c r="A9" s="19" t="s">
        <v>1</v>
      </c>
      <c r="B9" s="72" t="s">
        <v>95</v>
      </c>
      <c r="C9" s="72"/>
      <c r="D9" s="72"/>
      <c r="E9" s="72"/>
      <c r="F9" s="72"/>
      <c r="G9" s="72"/>
      <c r="J9" s="8"/>
      <c r="K9" s="8"/>
      <c r="L9" s="8"/>
      <c r="M9" s="8"/>
      <c r="N9" s="8"/>
      <c r="O9" s="8"/>
      <c r="P9" s="8"/>
    </row>
    <row r="10" spans="1:16" ht="31.5" x14ac:dyDescent="0.2">
      <c r="A10" s="19" t="s">
        <v>8</v>
      </c>
      <c r="B10" s="72" t="s">
        <v>96</v>
      </c>
      <c r="C10" s="72"/>
      <c r="D10" s="72"/>
      <c r="E10" s="72"/>
      <c r="F10" s="72"/>
      <c r="G10" s="72"/>
      <c r="J10" s="8"/>
      <c r="K10" s="8"/>
      <c r="L10" s="8"/>
      <c r="M10" s="8"/>
      <c r="N10" s="8"/>
      <c r="O10" s="8"/>
      <c r="P10" s="8"/>
    </row>
    <row r="11" spans="1:16" ht="31.5" x14ac:dyDescent="0.2">
      <c r="A11" s="19" t="s">
        <v>9</v>
      </c>
      <c r="B11" s="72" t="s">
        <v>97</v>
      </c>
      <c r="C11" s="72"/>
      <c r="D11" s="72"/>
      <c r="E11" s="72"/>
      <c r="F11" s="72"/>
      <c r="G11" s="72"/>
      <c r="J11" s="8"/>
      <c r="K11" s="8"/>
      <c r="L11" s="8"/>
      <c r="M11" s="8"/>
      <c r="N11" s="8"/>
      <c r="O11" s="8"/>
      <c r="P11" s="8"/>
    </row>
    <row r="12" spans="1:16" ht="47.25" customHeight="1" x14ac:dyDescent="0.2">
      <c r="A12" s="19" t="s">
        <v>10</v>
      </c>
      <c r="B12" s="87" t="s">
        <v>98</v>
      </c>
      <c r="C12" s="88"/>
      <c r="D12" s="78" t="s">
        <v>11</v>
      </c>
      <c r="E12" s="78"/>
      <c r="F12" s="79" t="s">
        <v>99</v>
      </c>
      <c r="G12" s="79"/>
      <c r="J12" s="8"/>
      <c r="K12" s="8"/>
      <c r="L12" s="8"/>
      <c r="M12" s="8"/>
      <c r="N12" s="8"/>
      <c r="O12" s="8"/>
      <c r="P12" s="8"/>
    </row>
    <row r="13" spans="1:16" ht="32.25" customHeight="1" x14ac:dyDescent="0.2">
      <c r="A13" s="19" t="s">
        <v>13</v>
      </c>
      <c r="B13" s="86" t="s">
        <v>100</v>
      </c>
      <c r="C13" s="86"/>
      <c r="D13" s="78" t="s">
        <v>12</v>
      </c>
      <c r="E13" s="78"/>
      <c r="F13" s="86" t="s">
        <v>101</v>
      </c>
      <c r="G13" s="86"/>
      <c r="J13" s="8"/>
      <c r="K13" s="8"/>
      <c r="L13" s="8"/>
      <c r="M13" s="8"/>
      <c r="N13" s="8"/>
      <c r="O13" s="8"/>
      <c r="P13" s="8"/>
    </row>
    <row r="14" spans="1:16" ht="45.75" customHeight="1" x14ac:dyDescent="0.2">
      <c r="A14" s="19" t="s">
        <v>14</v>
      </c>
      <c r="B14" s="85" t="s">
        <v>146</v>
      </c>
      <c r="C14" s="85"/>
      <c r="D14" s="78" t="s">
        <v>15</v>
      </c>
      <c r="E14" s="78"/>
      <c r="F14" s="83" t="s">
        <v>102</v>
      </c>
      <c r="G14" s="84"/>
      <c r="J14" s="8"/>
      <c r="K14" s="8"/>
      <c r="L14" s="8"/>
      <c r="M14" s="8"/>
      <c r="N14" s="8"/>
      <c r="O14" s="8"/>
      <c r="P14" s="8"/>
    </row>
    <row r="15" spans="1:16" ht="129" customHeight="1" x14ac:dyDescent="0.2">
      <c r="A15" s="19" t="s">
        <v>50</v>
      </c>
      <c r="B15" s="80" t="s">
        <v>147</v>
      </c>
      <c r="C15" s="81"/>
      <c r="D15" s="81"/>
      <c r="E15" s="81"/>
      <c r="F15" s="81"/>
      <c r="G15" s="82"/>
      <c r="J15" s="8"/>
      <c r="K15" s="8"/>
      <c r="L15" s="8"/>
      <c r="M15" s="8"/>
      <c r="N15" s="8"/>
      <c r="O15" s="8"/>
      <c r="P15" s="8"/>
    </row>
    <row r="16" spans="1:16" ht="33" customHeight="1" x14ac:dyDescent="0.2">
      <c r="A16" s="19" t="s">
        <v>51</v>
      </c>
      <c r="B16" s="74">
        <v>42296</v>
      </c>
      <c r="C16" s="74"/>
      <c r="D16" s="74"/>
      <c r="E16" s="74"/>
      <c r="F16" s="74"/>
      <c r="G16" s="74"/>
    </row>
    <row r="17" spans="1:7" ht="120" hidden="1" customHeight="1" thickBot="1" x14ac:dyDescent="0.25">
      <c r="A17" s="75"/>
      <c r="B17" s="76"/>
      <c r="C17" s="76"/>
      <c r="D17" s="76"/>
      <c r="E17" s="76"/>
      <c r="F17" s="76"/>
      <c r="G17" s="77"/>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49"/>
  <sheetViews>
    <sheetView showGridLines="0" topLeftCell="A16" zoomScale="120" zoomScaleNormal="120" workbookViewId="0">
      <selection activeCell="C20" sqref="C20"/>
    </sheetView>
  </sheetViews>
  <sheetFormatPr defaultRowHeight="12.75" x14ac:dyDescent="0.2"/>
  <cols>
    <col min="1" max="1" width="23" customWidth="1"/>
    <col min="2" max="2" width="35.28515625" customWidth="1"/>
    <col min="3" max="3" width="34.85546875" customWidth="1"/>
  </cols>
  <sheetData>
    <row r="1" spans="1:3" ht="20.25" customHeight="1" x14ac:dyDescent="0.2">
      <c r="A1" s="89" t="s">
        <v>16</v>
      </c>
      <c r="B1" s="89"/>
      <c r="C1" s="89"/>
    </row>
    <row r="2" spans="1:3" ht="36.75" customHeight="1" x14ac:dyDescent="0.2">
      <c r="A2" s="18" t="s">
        <v>17</v>
      </c>
      <c r="B2" s="18" t="s">
        <v>18</v>
      </c>
      <c r="C2" s="18" t="s">
        <v>19</v>
      </c>
    </row>
    <row r="3" spans="1:3" ht="16.5" customHeight="1" x14ac:dyDescent="0.25">
      <c r="A3" s="52" t="s">
        <v>103</v>
      </c>
      <c r="B3" s="53" t="s">
        <v>176</v>
      </c>
      <c r="C3" s="53" t="s">
        <v>180</v>
      </c>
    </row>
    <row r="4" spans="1:3" ht="31.5" customHeight="1" x14ac:dyDescent="0.25">
      <c r="A4" s="54" t="s">
        <v>104</v>
      </c>
      <c r="B4" s="53" t="s">
        <v>177</v>
      </c>
      <c r="C4" s="55" t="s">
        <v>181</v>
      </c>
    </row>
    <row r="5" spans="1:3" ht="13.5" customHeight="1" x14ac:dyDescent="0.25">
      <c r="A5" s="56" t="s">
        <v>105</v>
      </c>
      <c r="B5" s="54" t="s">
        <v>177</v>
      </c>
      <c r="C5" s="57" t="s">
        <v>182</v>
      </c>
    </row>
    <row r="6" spans="1:3" ht="14.25" customHeight="1" x14ac:dyDescent="0.25">
      <c r="A6" s="56" t="s">
        <v>106</v>
      </c>
      <c r="B6" s="54" t="s">
        <v>178</v>
      </c>
      <c r="C6" s="57" t="s">
        <v>183</v>
      </c>
    </row>
    <row r="7" spans="1:3" ht="15.75" customHeight="1" x14ac:dyDescent="0.25">
      <c r="A7" s="56" t="s">
        <v>107</v>
      </c>
      <c r="B7" s="54" t="s">
        <v>178</v>
      </c>
      <c r="C7" s="57" t="s">
        <v>183</v>
      </c>
    </row>
    <row r="8" spans="1:3" ht="15.75" customHeight="1" x14ac:dyDescent="0.25">
      <c r="A8" s="56" t="s">
        <v>175</v>
      </c>
      <c r="B8" s="54" t="s">
        <v>179</v>
      </c>
      <c r="C8" s="57" t="s">
        <v>184</v>
      </c>
    </row>
    <row r="9" spans="1:3" ht="30.75" customHeight="1" x14ac:dyDescent="0.2">
      <c r="A9" s="56" t="s">
        <v>185</v>
      </c>
      <c r="B9" s="54" t="s">
        <v>186</v>
      </c>
      <c r="C9" s="62" t="s">
        <v>187</v>
      </c>
    </row>
    <row r="10" spans="1:3" ht="31.5" customHeight="1" x14ac:dyDescent="0.2">
      <c r="A10" s="56" t="s">
        <v>188</v>
      </c>
      <c r="B10" s="54" t="s">
        <v>186</v>
      </c>
      <c r="C10" s="62" t="s">
        <v>187</v>
      </c>
    </row>
    <row r="11" spans="1:3" ht="15.75" customHeight="1" x14ac:dyDescent="0.25">
      <c r="A11" s="56" t="s">
        <v>189</v>
      </c>
      <c r="B11" s="54" t="s">
        <v>190</v>
      </c>
      <c r="C11" s="57" t="s">
        <v>191</v>
      </c>
    </row>
    <row r="12" spans="1:3" ht="15.75" customHeight="1" x14ac:dyDescent="0.25">
      <c r="A12" s="56" t="s">
        <v>192</v>
      </c>
      <c r="B12" s="54" t="s">
        <v>193</v>
      </c>
      <c r="C12" s="57" t="s">
        <v>194</v>
      </c>
    </row>
    <row r="13" spans="1:3" ht="15.75" customHeight="1" x14ac:dyDescent="0.25">
      <c r="A13" s="56" t="s">
        <v>195</v>
      </c>
      <c r="B13" s="54" t="s">
        <v>193</v>
      </c>
      <c r="C13" s="57" t="s">
        <v>196</v>
      </c>
    </row>
    <row r="14" spans="1:3" ht="15.75" customHeight="1" x14ac:dyDescent="0.25">
      <c r="A14" s="56" t="s">
        <v>197</v>
      </c>
      <c r="B14" s="54" t="s">
        <v>198</v>
      </c>
      <c r="C14" s="57" t="s">
        <v>199</v>
      </c>
    </row>
    <row r="15" spans="1:3" ht="15.75" customHeight="1" x14ac:dyDescent="0.25">
      <c r="A15" s="56" t="s">
        <v>200</v>
      </c>
      <c r="B15" s="54" t="s">
        <v>198</v>
      </c>
      <c r="C15" s="57" t="s">
        <v>201</v>
      </c>
    </row>
    <row r="16" spans="1:3" ht="30.75" customHeight="1" x14ac:dyDescent="0.25">
      <c r="A16" s="56" t="s">
        <v>185</v>
      </c>
      <c r="B16" s="54" t="s">
        <v>202</v>
      </c>
      <c r="C16" s="57" t="s">
        <v>203</v>
      </c>
    </row>
    <row r="17" spans="1:3" ht="15.75" customHeight="1" x14ac:dyDescent="0.25">
      <c r="A17" s="56" t="s">
        <v>204</v>
      </c>
      <c r="B17" s="54" t="s">
        <v>205</v>
      </c>
      <c r="C17" s="57" t="s">
        <v>201</v>
      </c>
    </row>
    <row r="18" spans="1:3" ht="15.75" customHeight="1" x14ac:dyDescent="0.25">
      <c r="A18" s="56" t="s">
        <v>206</v>
      </c>
      <c r="B18" s="54" t="s">
        <v>207</v>
      </c>
      <c r="C18" s="57" t="s">
        <v>208</v>
      </c>
    </row>
    <row r="19" spans="1:3" ht="15" customHeight="1" x14ac:dyDescent="0.25">
      <c r="A19" s="56" t="s">
        <v>209</v>
      </c>
      <c r="B19" s="54" t="s">
        <v>210</v>
      </c>
      <c r="C19" s="57" t="s">
        <v>211</v>
      </c>
    </row>
    <row r="20" spans="1:3" ht="15.75" customHeight="1" x14ac:dyDescent="0.2">
      <c r="A20" s="56" t="s">
        <v>212</v>
      </c>
      <c r="B20" s="54" t="s">
        <v>210</v>
      </c>
      <c r="C20" s="188" t="s">
        <v>213</v>
      </c>
    </row>
    <row r="21" spans="1:3" s="13" customFormat="1" ht="83.25" customHeight="1" x14ac:dyDescent="0.2">
      <c r="A21" s="90" t="s">
        <v>52</v>
      </c>
      <c r="B21" s="91"/>
      <c r="C21" s="92"/>
    </row>
    <row r="22" spans="1:3" s="13" customFormat="1" ht="324.75" customHeight="1" x14ac:dyDescent="0.2">
      <c r="A22" s="93" t="s">
        <v>214</v>
      </c>
      <c r="B22" s="94"/>
      <c r="C22" s="95"/>
    </row>
    <row r="23" spans="1:3" s="13" customFormat="1" ht="55.5" customHeight="1" x14ac:dyDescent="0.2"/>
    <row r="24" spans="1:3" s="13" customFormat="1" ht="29.25" customHeight="1" x14ac:dyDescent="0.2"/>
    <row r="25" spans="1:3" s="13" customFormat="1" ht="55.5" customHeight="1" x14ac:dyDescent="0.2"/>
    <row r="26" spans="1:3" s="13" customFormat="1" ht="60.75" customHeight="1" x14ac:dyDescent="0.2"/>
    <row r="27" spans="1:3" s="13" customFormat="1" ht="90" customHeight="1" x14ac:dyDescent="0.2"/>
    <row r="28" spans="1:3" ht="31.5" customHeight="1" x14ac:dyDescent="0.2"/>
    <row r="29" spans="1:3" ht="77.25" customHeight="1" x14ac:dyDescent="0.2"/>
    <row r="30" spans="1:3" ht="46.5" customHeight="1" x14ac:dyDescent="0.2"/>
    <row r="31" spans="1:3" ht="75.75" customHeight="1" x14ac:dyDescent="0.2"/>
    <row r="32" spans="1:3" ht="69" customHeight="1" x14ac:dyDescent="0.2"/>
    <row r="33" ht="78.75" customHeight="1" x14ac:dyDescent="0.2"/>
    <row r="34" ht="46.5" customHeight="1" x14ac:dyDescent="0.2"/>
    <row r="35" ht="46.5" customHeight="1" x14ac:dyDescent="0.2"/>
    <row r="36" ht="25.5" customHeight="1" x14ac:dyDescent="0.2"/>
    <row r="37" ht="24" customHeight="1" x14ac:dyDescent="0.2"/>
    <row r="38" ht="24" customHeight="1" x14ac:dyDescent="0.2"/>
    <row r="39" ht="24" customHeight="1" x14ac:dyDescent="0.2"/>
    <row r="40" ht="43.5" customHeight="1" x14ac:dyDescent="0.2"/>
    <row r="41" ht="60" customHeight="1" x14ac:dyDescent="0.2"/>
    <row r="42" ht="21" customHeight="1" x14ac:dyDescent="0.2"/>
    <row r="43" ht="20.25" customHeight="1" x14ac:dyDescent="0.2"/>
    <row r="44" ht="21" customHeight="1" x14ac:dyDescent="0.2"/>
    <row r="45" ht="21.75" customHeight="1" x14ac:dyDescent="0.2"/>
    <row r="46" ht="20.25" customHeight="1" x14ac:dyDescent="0.2"/>
    <row r="47" ht="20.25" customHeight="1" x14ac:dyDescent="0.2"/>
    <row r="48" ht="55.5" customHeight="1" x14ac:dyDescent="0.2"/>
    <row r="49" ht="90" customHeight="1" x14ac:dyDescent="0.2"/>
  </sheetData>
  <mergeCells count="3">
    <mergeCell ref="A1:C1"/>
    <mergeCell ref="A21:C21"/>
    <mergeCell ref="A22:C22"/>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120" zoomScaleNormal="120" workbookViewId="0">
      <selection activeCell="B4" sqref="B4:D4"/>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04" t="s">
        <v>20</v>
      </c>
      <c r="C1" s="105"/>
      <c r="D1" s="105"/>
      <c r="E1" s="105"/>
      <c r="F1" s="105"/>
      <c r="G1" s="106"/>
    </row>
    <row r="2" spans="2:39" s="8" customFormat="1" ht="37.5" customHeight="1" x14ac:dyDescent="0.2">
      <c r="B2" s="103" t="s">
        <v>22</v>
      </c>
      <c r="C2" s="91"/>
      <c r="D2" s="92"/>
      <c r="E2" s="103" t="s">
        <v>21</v>
      </c>
      <c r="F2" s="91"/>
      <c r="G2" s="92"/>
    </row>
    <row r="3" spans="2:39" s="10" customFormat="1" ht="65.25" customHeight="1" x14ac:dyDescent="0.2">
      <c r="B3" s="102" t="s">
        <v>121</v>
      </c>
      <c r="C3" s="97"/>
      <c r="D3" s="97"/>
      <c r="E3" s="98" t="s">
        <v>122</v>
      </c>
      <c r="F3" s="99"/>
      <c r="G3" s="100"/>
      <c r="S3" s="8"/>
      <c r="T3" s="8"/>
      <c r="U3" s="8"/>
      <c r="V3" s="8"/>
      <c r="W3" s="8"/>
      <c r="X3" s="8"/>
      <c r="Y3" s="8"/>
      <c r="Z3" s="8"/>
      <c r="AA3" s="8"/>
      <c r="AB3" s="8"/>
      <c r="AC3" s="8"/>
      <c r="AD3" s="8"/>
      <c r="AE3" s="8"/>
      <c r="AF3" s="8"/>
      <c r="AG3" s="8"/>
      <c r="AH3" s="8"/>
      <c r="AI3" s="8"/>
      <c r="AJ3" s="8"/>
      <c r="AK3" s="8"/>
      <c r="AL3" s="8"/>
      <c r="AM3" s="8"/>
    </row>
    <row r="4" spans="2:39" s="8" customFormat="1" ht="63.75" customHeight="1" x14ac:dyDescent="0.2">
      <c r="B4" s="96" t="s">
        <v>123</v>
      </c>
      <c r="C4" s="97"/>
      <c r="D4" s="97"/>
      <c r="E4" s="98" t="s">
        <v>124</v>
      </c>
      <c r="F4" s="99"/>
      <c r="G4" s="100"/>
    </row>
    <row r="5" spans="2:39" s="8" customFormat="1" ht="12.75" customHeight="1" x14ac:dyDescent="0.2">
      <c r="B5" s="96"/>
      <c r="C5" s="97"/>
      <c r="D5" s="97"/>
      <c r="E5" s="101"/>
      <c r="F5" s="101"/>
      <c r="G5" s="101"/>
    </row>
    <row r="6" spans="2:39" s="8" customFormat="1" ht="15.75" x14ac:dyDescent="0.2">
      <c r="B6" s="96"/>
      <c r="C6" s="97"/>
      <c r="D6" s="97"/>
      <c r="E6" s="101"/>
      <c r="F6" s="101"/>
      <c r="G6" s="101"/>
    </row>
    <row r="7" spans="2:39" s="8" customFormat="1" ht="15.75" x14ac:dyDescent="0.2">
      <c r="B7" s="96"/>
      <c r="C7" s="97"/>
      <c r="D7" s="97"/>
      <c r="E7" s="101"/>
      <c r="F7" s="101"/>
      <c r="G7" s="101"/>
    </row>
    <row r="8" spans="2:39" s="8" customFormat="1" ht="12.75" customHeight="1" x14ac:dyDescent="0.2">
      <c r="B8" s="96"/>
      <c r="C8" s="97"/>
      <c r="D8" s="97"/>
      <c r="E8" s="101"/>
      <c r="F8" s="101"/>
      <c r="G8" s="101"/>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E4" sqref="E4"/>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107" t="s">
        <v>23</v>
      </c>
      <c r="B1" s="108"/>
      <c r="C1" s="108"/>
      <c r="D1" s="108"/>
      <c r="E1" s="108"/>
      <c r="F1" s="109"/>
    </row>
    <row r="2" spans="1:6" ht="35.25" customHeight="1" x14ac:dyDescent="0.25">
      <c r="A2" s="20" t="s">
        <v>24</v>
      </c>
      <c r="B2" s="20" t="s">
        <v>28</v>
      </c>
      <c r="C2" s="20" t="s">
        <v>29</v>
      </c>
      <c r="D2" s="20" t="s">
        <v>25</v>
      </c>
      <c r="E2" s="20" t="s">
        <v>26</v>
      </c>
      <c r="F2" s="20" t="s">
        <v>27</v>
      </c>
    </row>
    <row r="3" spans="1:6" s="21" customFormat="1" ht="33" customHeight="1" x14ac:dyDescent="0.25">
      <c r="A3" s="39" t="s">
        <v>117</v>
      </c>
      <c r="B3" s="58">
        <v>40619</v>
      </c>
      <c r="C3" s="58">
        <v>40676</v>
      </c>
      <c r="D3" s="39" t="s">
        <v>109</v>
      </c>
      <c r="E3" s="41">
        <v>4308</v>
      </c>
      <c r="F3" s="39" t="s">
        <v>99</v>
      </c>
    </row>
    <row r="4" spans="1:6" s="21" customFormat="1" x14ac:dyDescent="0.25">
      <c r="A4" s="39" t="s">
        <v>116</v>
      </c>
      <c r="B4" s="58">
        <v>41200</v>
      </c>
      <c r="C4" s="58">
        <v>41365</v>
      </c>
      <c r="D4" s="39" t="s">
        <v>111</v>
      </c>
      <c r="E4" s="41">
        <v>22080</v>
      </c>
      <c r="F4" s="39" t="s">
        <v>99</v>
      </c>
    </row>
    <row r="5" spans="1:6" ht="47.25" x14ac:dyDescent="0.25">
      <c r="A5" s="39" t="s">
        <v>118</v>
      </c>
      <c r="B5" s="58" t="s">
        <v>148</v>
      </c>
      <c r="C5" s="58">
        <v>42277</v>
      </c>
      <c r="D5" s="39" t="s">
        <v>113</v>
      </c>
      <c r="E5" s="41">
        <v>160718.09</v>
      </c>
      <c r="F5" s="39" t="s">
        <v>99</v>
      </c>
    </row>
    <row r="6" spans="1:6" ht="31.5" x14ac:dyDescent="0.25">
      <c r="A6" s="39" t="s">
        <v>119</v>
      </c>
      <c r="B6" s="58">
        <v>41837</v>
      </c>
      <c r="C6" s="58">
        <v>42277</v>
      </c>
      <c r="D6" s="39" t="s">
        <v>114</v>
      </c>
      <c r="E6" s="41">
        <v>2872.8</v>
      </c>
      <c r="F6" s="39" t="s">
        <v>99</v>
      </c>
    </row>
    <row r="7" spans="1:6" x14ac:dyDescent="0.25">
      <c r="A7" s="39" t="s">
        <v>120</v>
      </c>
      <c r="B7" s="58">
        <v>41953</v>
      </c>
      <c r="C7" s="58">
        <v>42307</v>
      </c>
      <c r="D7" s="39" t="s">
        <v>115</v>
      </c>
      <c r="E7" s="41">
        <v>7560</v>
      </c>
      <c r="F7" s="39" t="s">
        <v>99</v>
      </c>
    </row>
    <row r="8" spans="1:6" x14ac:dyDescent="0.25">
      <c r="A8" s="39"/>
      <c r="B8" s="58"/>
      <c r="C8" s="58"/>
      <c r="D8" s="39"/>
      <c r="E8" s="41"/>
      <c r="F8" s="39"/>
    </row>
    <row r="9" spans="1:6" x14ac:dyDescent="0.25">
      <c r="A9" s="39"/>
      <c r="B9" s="58"/>
      <c r="C9" s="58"/>
      <c r="D9" s="39"/>
      <c r="E9" s="41"/>
      <c r="F9" s="39"/>
    </row>
    <row r="10" spans="1:6" x14ac:dyDescent="0.25">
      <c r="A10" s="39"/>
      <c r="B10" s="58"/>
      <c r="C10" s="58"/>
      <c r="D10" s="39"/>
      <c r="E10" s="41"/>
      <c r="F10" s="39"/>
    </row>
    <row r="11" spans="1:6" x14ac:dyDescent="0.25">
      <c r="A11" s="39"/>
      <c r="B11" s="40"/>
      <c r="C11" s="40"/>
      <c r="D11" s="39"/>
      <c r="E11" s="41"/>
      <c r="F11" s="39"/>
    </row>
    <row r="12" spans="1:6" x14ac:dyDescent="0.25">
      <c r="A12" s="39"/>
      <c r="B12" s="40"/>
      <c r="C12" s="40"/>
      <c r="D12" s="39"/>
      <c r="E12" s="41"/>
      <c r="F12" s="39"/>
    </row>
    <row r="13" spans="1:6" x14ac:dyDescent="0.25">
      <c r="A13" s="39"/>
      <c r="B13" s="40"/>
      <c r="C13" s="40"/>
      <c r="D13" s="39"/>
      <c r="E13" s="41"/>
      <c r="F13" s="39"/>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workbookViewId="0">
      <selection activeCell="H11" sqref="H11"/>
    </sheetView>
  </sheetViews>
  <sheetFormatPr defaultRowHeight="15.75" x14ac:dyDescent="0.25"/>
  <cols>
    <col min="1" max="1" width="14.7109375" style="46" customWidth="1"/>
    <col min="2" max="2" width="11.42578125" style="46" customWidth="1"/>
    <col min="3" max="3" width="14.7109375" style="46" customWidth="1"/>
    <col min="4" max="4" width="16" style="46" customWidth="1"/>
    <col min="5" max="5" width="24.7109375" style="46" customWidth="1"/>
    <col min="6" max="6" width="11.42578125" style="46" customWidth="1"/>
    <col min="7" max="7" width="16" style="46" customWidth="1"/>
    <col min="8" max="8" width="26.7109375" style="46" customWidth="1"/>
    <col min="9" max="16384" width="9.140625" style="46"/>
  </cols>
  <sheetData>
    <row r="1" spans="1:8" ht="24" customHeight="1" x14ac:dyDescent="0.25">
      <c r="A1" s="117" t="s">
        <v>39</v>
      </c>
      <c r="B1" s="118"/>
      <c r="C1" s="118"/>
      <c r="D1" s="118"/>
      <c r="E1" s="118"/>
      <c r="F1" s="118"/>
      <c r="G1" s="118"/>
      <c r="H1" s="118"/>
    </row>
    <row r="2" spans="1:8" ht="36.75" customHeight="1" x14ac:dyDescent="0.25">
      <c r="A2" s="119" t="s">
        <v>36</v>
      </c>
      <c r="B2" s="120" t="s">
        <v>30</v>
      </c>
      <c r="C2" s="119" t="s">
        <v>31</v>
      </c>
      <c r="D2" s="119"/>
      <c r="E2" s="119"/>
      <c r="F2" s="119" t="s">
        <v>32</v>
      </c>
      <c r="G2" s="119"/>
      <c r="H2" s="119"/>
    </row>
    <row r="3" spans="1:8" ht="15.75" customHeight="1" x14ac:dyDescent="0.25">
      <c r="A3" s="119"/>
      <c r="B3" s="119"/>
      <c r="C3" s="113" t="s">
        <v>34</v>
      </c>
      <c r="D3" s="114"/>
      <c r="E3" s="115" t="s">
        <v>54</v>
      </c>
      <c r="F3" s="121" t="s">
        <v>34</v>
      </c>
      <c r="G3" s="121"/>
      <c r="H3" s="115" t="s">
        <v>38</v>
      </c>
    </row>
    <row r="4" spans="1:8" ht="31.5" customHeight="1" x14ac:dyDescent="0.25">
      <c r="A4" s="119"/>
      <c r="B4" s="119"/>
      <c r="C4" s="22" t="s">
        <v>33</v>
      </c>
      <c r="D4" s="22" t="s">
        <v>53</v>
      </c>
      <c r="E4" s="116"/>
      <c r="F4" s="37" t="s">
        <v>33</v>
      </c>
      <c r="G4" s="37" t="s">
        <v>37</v>
      </c>
      <c r="H4" s="116"/>
    </row>
    <row r="5" spans="1:8" ht="78.75" x14ac:dyDescent="0.25">
      <c r="A5" s="31" t="s">
        <v>125</v>
      </c>
      <c r="B5" s="31" t="s">
        <v>108</v>
      </c>
      <c r="C5" s="42">
        <v>4308</v>
      </c>
      <c r="D5" s="42" t="s">
        <v>127</v>
      </c>
      <c r="E5" s="42" t="s">
        <v>127</v>
      </c>
      <c r="F5" s="42">
        <v>4308</v>
      </c>
      <c r="G5" s="42" t="s">
        <v>127</v>
      </c>
      <c r="H5" s="42" t="s">
        <v>127</v>
      </c>
    </row>
    <row r="6" spans="1:8" ht="33.75" customHeight="1" x14ac:dyDescent="0.25">
      <c r="A6" s="31" t="s">
        <v>126</v>
      </c>
      <c r="B6" s="31" t="s">
        <v>110</v>
      </c>
      <c r="C6" s="42">
        <v>10920</v>
      </c>
      <c r="D6" s="42" t="s">
        <v>127</v>
      </c>
      <c r="E6" s="42">
        <v>460</v>
      </c>
      <c r="F6" s="42">
        <v>21620</v>
      </c>
      <c r="G6" s="42" t="s">
        <v>127</v>
      </c>
      <c r="H6" s="42" t="s">
        <v>127</v>
      </c>
    </row>
    <row r="7" spans="1:8" ht="31.5" x14ac:dyDescent="0.25">
      <c r="A7" s="31" t="s">
        <v>128</v>
      </c>
      <c r="B7" s="31" t="s">
        <v>129</v>
      </c>
      <c r="C7" s="42">
        <v>11760</v>
      </c>
      <c r="D7" s="42" t="s">
        <v>127</v>
      </c>
      <c r="E7" s="42" t="s">
        <v>127</v>
      </c>
      <c r="F7" s="42">
        <v>2872.8</v>
      </c>
      <c r="G7" s="42" t="s">
        <v>127</v>
      </c>
      <c r="H7" s="42" t="s">
        <v>127</v>
      </c>
    </row>
    <row r="8" spans="1:8" ht="47.25" x14ac:dyDescent="0.25">
      <c r="A8" s="31" t="s">
        <v>149</v>
      </c>
      <c r="B8" s="31" t="s">
        <v>99</v>
      </c>
      <c r="C8" s="42">
        <v>1092</v>
      </c>
      <c r="D8" s="42" t="s">
        <v>127</v>
      </c>
      <c r="E8" s="42" t="s">
        <v>127</v>
      </c>
      <c r="F8" s="42">
        <v>1143.6099999999999</v>
      </c>
      <c r="G8" s="42" t="s">
        <v>127</v>
      </c>
      <c r="H8" s="42" t="s">
        <v>127</v>
      </c>
    </row>
    <row r="9" spans="1:8" ht="31.5" x14ac:dyDescent="0.25">
      <c r="A9" s="31" t="s">
        <v>130</v>
      </c>
      <c r="B9" s="31" t="s">
        <v>131</v>
      </c>
      <c r="C9" s="42">
        <v>5760</v>
      </c>
      <c r="D9" s="42" t="s">
        <v>127</v>
      </c>
      <c r="E9" s="42" t="s">
        <v>127</v>
      </c>
      <c r="F9" s="42">
        <v>7560</v>
      </c>
      <c r="G9" s="42" t="s">
        <v>127</v>
      </c>
      <c r="H9" s="42" t="s">
        <v>127</v>
      </c>
    </row>
    <row r="10" spans="1:8" x14ac:dyDescent="0.25">
      <c r="A10" s="31" t="s">
        <v>132</v>
      </c>
      <c r="B10" s="31" t="s">
        <v>112</v>
      </c>
      <c r="C10" s="42">
        <v>166014</v>
      </c>
      <c r="D10" s="42" t="s">
        <v>127</v>
      </c>
      <c r="E10" s="42" t="s">
        <v>127</v>
      </c>
      <c r="F10" s="42">
        <v>160718.04999999999</v>
      </c>
      <c r="G10" s="42" t="s">
        <v>127</v>
      </c>
      <c r="H10" s="42" t="s">
        <v>127</v>
      </c>
    </row>
    <row r="11" spans="1:8" x14ac:dyDescent="0.25">
      <c r="A11" s="31" t="s">
        <v>133</v>
      </c>
      <c r="B11" s="31" t="s">
        <v>99</v>
      </c>
      <c r="C11" s="42" t="s">
        <v>127</v>
      </c>
      <c r="D11" s="42" t="s">
        <v>127</v>
      </c>
      <c r="E11" s="42" t="s">
        <v>127</v>
      </c>
      <c r="F11" s="42">
        <v>493.08</v>
      </c>
      <c r="G11" s="42" t="s">
        <v>127</v>
      </c>
      <c r="H11" s="42" t="s">
        <v>127</v>
      </c>
    </row>
    <row r="12" spans="1:8" x14ac:dyDescent="0.25">
      <c r="A12" s="43"/>
      <c r="B12" s="43"/>
      <c r="C12" s="44"/>
      <c r="D12" s="44"/>
      <c r="E12" s="44"/>
      <c r="F12" s="44"/>
      <c r="G12" s="44"/>
      <c r="H12" s="44"/>
    </row>
    <row r="13" spans="1:8" x14ac:dyDescent="0.25">
      <c r="A13" s="43"/>
      <c r="B13" s="43"/>
      <c r="C13" s="44"/>
      <c r="D13" s="44"/>
      <c r="E13" s="44"/>
      <c r="F13" s="44"/>
      <c r="G13" s="44"/>
      <c r="H13" s="44"/>
    </row>
    <row r="14" spans="1:8" x14ac:dyDescent="0.25">
      <c r="A14" s="45"/>
      <c r="B14" s="43"/>
      <c r="C14" s="44"/>
      <c r="D14" s="44"/>
      <c r="E14" s="44"/>
      <c r="F14" s="44"/>
      <c r="G14" s="44"/>
      <c r="H14" s="44"/>
    </row>
    <row r="15" spans="1:8" x14ac:dyDescent="0.25">
      <c r="A15" s="45"/>
      <c r="B15" s="43"/>
      <c r="C15" s="44"/>
      <c r="D15" s="44"/>
      <c r="E15" s="44"/>
      <c r="F15" s="44"/>
      <c r="G15" s="44"/>
      <c r="H15" s="44"/>
    </row>
    <row r="16" spans="1:8" x14ac:dyDescent="0.25">
      <c r="A16" s="112" t="s">
        <v>35</v>
      </c>
      <c r="B16" s="112"/>
      <c r="C16" s="47">
        <f t="shared" ref="C16:H16" si="0">SUM(C5:C15)</f>
        <v>199854</v>
      </c>
      <c r="D16" s="47">
        <f t="shared" si="0"/>
        <v>0</v>
      </c>
      <c r="E16" s="47">
        <f t="shared" si="0"/>
        <v>460</v>
      </c>
      <c r="F16" s="47">
        <f t="shared" si="0"/>
        <v>198715.53999999998</v>
      </c>
      <c r="G16" s="47">
        <f t="shared" si="0"/>
        <v>0</v>
      </c>
      <c r="H16" s="47">
        <f t="shared" si="0"/>
        <v>0</v>
      </c>
    </row>
    <row r="17" spans="1:5" ht="21" customHeight="1" x14ac:dyDescent="0.25">
      <c r="A17" s="110" t="s">
        <v>88</v>
      </c>
      <c r="B17" s="110"/>
      <c r="C17" s="110"/>
      <c r="D17" s="110"/>
      <c r="E17" s="110"/>
    </row>
    <row r="18" spans="1:5" ht="41.25" customHeight="1" x14ac:dyDescent="0.25">
      <c r="A18" s="111" t="s">
        <v>89</v>
      </c>
      <c r="B18" s="111"/>
      <c r="C18" s="111"/>
      <c r="D18" s="111"/>
      <c r="E18" s="111"/>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zoomScale="110" zoomScaleNormal="110" workbookViewId="0">
      <selection activeCell="C11" sqref="C11"/>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22" t="s">
        <v>43</v>
      </c>
      <c r="B1" s="123"/>
      <c r="C1" s="123"/>
      <c r="D1" s="123"/>
      <c r="E1" s="123"/>
    </row>
    <row r="2" spans="1:5" ht="32.25" customHeight="1" x14ac:dyDescent="0.2">
      <c r="A2" s="119" t="s">
        <v>40</v>
      </c>
      <c r="B2" s="119" t="s">
        <v>42</v>
      </c>
      <c r="C2" s="119" t="s">
        <v>41</v>
      </c>
      <c r="D2" s="127" t="s">
        <v>55</v>
      </c>
      <c r="E2" s="127" t="s">
        <v>56</v>
      </c>
    </row>
    <row r="3" spans="1:5" ht="32.25" customHeight="1" x14ac:dyDescent="0.2">
      <c r="A3" s="119"/>
      <c r="B3" s="119"/>
      <c r="C3" s="119"/>
      <c r="D3" s="128"/>
      <c r="E3" s="128"/>
    </row>
    <row r="4" spans="1:5" ht="14.25" x14ac:dyDescent="0.2">
      <c r="A4" s="23">
        <v>2009</v>
      </c>
      <c r="B4" s="48"/>
      <c r="C4" s="48"/>
      <c r="D4" s="48"/>
      <c r="E4" s="48"/>
    </row>
    <row r="5" spans="1:5" ht="14.25" x14ac:dyDescent="0.2">
      <c r="A5" s="23">
        <v>2010</v>
      </c>
      <c r="B5" s="48"/>
      <c r="C5" s="48"/>
      <c r="D5" s="48"/>
      <c r="E5" s="48"/>
    </row>
    <row r="6" spans="1:5" ht="15" x14ac:dyDescent="0.2">
      <c r="A6" s="23">
        <v>2011</v>
      </c>
      <c r="B6" s="49"/>
      <c r="C6" s="49"/>
      <c r="D6" s="49"/>
      <c r="E6" s="49"/>
    </row>
    <row r="7" spans="1:5" ht="15" x14ac:dyDescent="0.2">
      <c r="A7" s="23">
        <v>2012</v>
      </c>
      <c r="B7" s="49"/>
      <c r="C7" s="49"/>
      <c r="D7" s="49"/>
      <c r="E7" s="49"/>
    </row>
    <row r="8" spans="1:5" ht="15" x14ac:dyDescent="0.2">
      <c r="A8" s="23">
        <v>2013</v>
      </c>
      <c r="B8" s="49"/>
      <c r="C8" s="49"/>
      <c r="D8" s="49"/>
      <c r="E8" s="49"/>
    </row>
    <row r="9" spans="1:5" ht="15" x14ac:dyDescent="0.2">
      <c r="A9" s="23">
        <v>2014</v>
      </c>
      <c r="B9" s="49">
        <v>178756</v>
      </c>
      <c r="C9" s="49">
        <v>129824.01</v>
      </c>
      <c r="D9" s="49"/>
      <c r="E9" s="49"/>
    </row>
    <row r="10" spans="1:5" ht="20.25" customHeight="1" x14ac:dyDescent="0.2">
      <c r="A10" s="23">
        <v>2015</v>
      </c>
      <c r="B10" s="49">
        <v>21098</v>
      </c>
      <c r="C10" s="59">
        <v>68891.53</v>
      </c>
      <c r="D10" s="49"/>
      <c r="E10" s="49"/>
    </row>
    <row r="11" spans="1:5" ht="18.75" customHeight="1" x14ac:dyDescent="0.2">
      <c r="A11" s="23" t="s">
        <v>0</v>
      </c>
      <c r="B11" s="24">
        <f>SUM(B4:B10)</f>
        <v>199854</v>
      </c>
      <c r="C11" s="24">
        <f>SUM(C4:C10)</f>
        <v>198715.53999999998</v>
      </c>
      <c r="D11" s="24">
        <f>SUM(D4:D10)</f>
        <v>0</v>
      </c>
      <c r="E11" s="24">
        <f>SUM(E4:E10)</f>
        <v>0</v>
      </c>
    </row>
    <row r="12" spans="1:5" ht="15.75" x14ac:dyDescent="0.2">
      <c r="A12" s="122" t="s">
        <v>44</v>
      </c>
      <c r="B12" s="123"/>
      <c r="C12" s="123"/>
      <c r="D12" s="123"/>
      <c r="E12" s="123"/>
    </row>
    <row r="13" spans="1:5" ht="72.75" customHeight="1" x14ac:dyDescent="0.2">
      <c r="A13" s="124" t="s">
        <v>215</v>
      </c>
      <c r="B13" s="125"/>
      <c r="C13" s="125"/>
      <c r="D13" s="125"/>
      <c r="E13" s="126"/>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showGridLines="0" topLeftCell="A13" zoomScale="110" zoomScaleNormal="110" workbookViewId="0">
      <selection activeCell="A21" sqref="A21:I21"/>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29" t="s">
        <v>85</v>
      </c>
      <c r="B1" s="130"/>
      <c r="C1" s="130"/>
      <c r="D1" s="130"/>
      <c r="E1" s="130"/>
      <c r="F1" s="130"/>
      <c r="G1" s="130"/>
      <c r="H1" s="130"/>
      <c r="I1" s="131"/>
    </row>
    <row r="2" spans="1:12" ht="33" customHeight="1" x14ac:dyDescent="0.2">
      <c r="A2" s="141" t="s">
        <v>57</v>
      </c>
      <c r="B2" s="142"/>
      <c r="C2" s="142"/>
      <c r="D2" s="143"/>
      <c r="E2" s="144" t="s">
        <v>45</v>
      </c>
      <c r="F2" s="142"/>
      <c r="G2" s="142"/>
      <c r="H2" s="144" t="s">
        <v>46</v>
      </c>
      <c r="I2" s="145"/>
      <c r="J2" s="17"/>
      <c r="K2" s="17"/>
      <c r="L2" s="17"/>
    </row>
    <row r="3" spans="1:12" ht="28.5" customHeight="1" x14ac:dyDescent="0.2">
      <c r="A3" s="157" t="s">
        <v>160</v>
      </c>
      <c r="B3" s="158"/>
      <c r="C3" s="158"/>
      <c r="D3" s="158"/>
      <c r="E3" s="137" t="s">
        <v>153</v>
      </c>
      <c r="F3" s="138"/>
      <c r="G3" s="138"/>
      <c r="H3" s="137" t="s">
        <v>153</v>
      </c>
      <c r="I3" s="139"/>
    </row>
    <row r="4" spans="1:12" ht="45" customHeight="1" x14ac:dyDescent="0.2">
      <c r="A4" s="152" t="s">
        <v>167</v>
      </c>
      <c r="B4" s="153"/>
      <c r="C4" s="153"/>
      <c r="D4" s="154"/>
      <c r="E4" s="137" t="s">
        <v>156</v>
      </c>
      <c r="F4" s="138"/>
      <c r="G4" s="138"/>
      <c r="H4" s="137" t="s">
        <v>156</v>
      </c>
      <c r="I4" s="139"/>
    </row>
    <row r="5" spans="1:12" ht="15.75" x14ac:dyDescent="0.2">
      <c r="A5" s="152" t="s">
        <v>161</v>
      </c>
      <c r="B5" s="153"/>
      <c r="C5" s="153"/>
      <c r="D5" s="154"/>
      <c r="E5" s="137">
        <v>0</v>
      </c>
      <c r="F5" s="138"/>
      <c r="G5" s="138"/>
      <c r="H5" s="137" t="s">
        <v>153</v>
      </c>
      <c r="I5" s="139"/>
    </row>
    <row r="6" spans="1:12" ht="15.75" x14ac:dyDescent="0.2">
      <c r="A6" s="152" t="s">
        <v>162</v>
      </c>
      <c r="B6" s="153"/>
      <c r="C6" s="153"/>
      <c r="D6" s="154"/>
      <c r="E6" s="137" t="s">
        <v>157</v>
      </c>
      <c r="F6" s="138"/>
      <c r="G6" s="138"/>
      <c r="H6" s="137" t="s">
        <v>157</v>
      </c>
      <c r="I6" s="139"/>
    </row>
    <row r="7" spans="1:12" ht="15.75" x14ac:dyDescent="0.2">
      <c r="A7" s="152" t="s">
        <v>163</v>
      </c>
      <c r="B7" s="153"/>
      <c r="C7" s="153"/>
      <c r="D7" s="154"/>
      <c r="E7" s="137" t="s">
        <v>155</v>
      </c>
      <c r="F7" s="138"/>
      <c r="G7" s="138"/>
      <c r="H7" s="137" t="s">
        <v>153</v>
      </c>
      <c r="I7" s="139"/>
    </row>
    <row r="8" spans="1:12" ht="30.75" customHeight="1" x14ac:dyDescent="0.2">
      <c r="A8" s="152" t="s">
        <v>164</v>
      </c>
      <c r="B8" s="153"/>
      <c r="C8" s="153"/>
      <c r="D8" s="154"/>
      <c r="E8" s="137" t="s">
        <v>155</v>
      </c>
      <c r="F8" s="138"/>
      <c r="G8" s="138"/>
      <c r="H8" s="137" t="s">
        <v>155</v>
      </c>
      <c r="I8" s="139"/>
    </row>
    <row r="9" spans="1:12" ht="47.25" customHeight="1" thickBot="1" x14ac:dyDescent="0.25">
      <c r="A9" s="149" t="s">
        <v>166</v>
      </c>
      <c r="B9" s="150"/>
      <c r="C9" s="150"/>
      <c r="D9" s="151"/>
      <c r="E9" s="137" t="s">
        <v>158</v>
      </c>
      <c r="F9" s="138"/>
      <c r="G9" s="138"/>
      <c r="H9" s="155" t="s">
        <v>159</v>
      </c>
      <c r="I9" s="156"/>
    </row>
    <row r="10" spans="1:12" ht="57" customHeight="1" x14ac:dyDescent="0.2">
      <c r="A10" s="129" t="s">
        <v>87</v>
      </c>
      <c r="B10" s="130"/>
      <c r="C10" s="130"/>
      <c r="D10" s="130"/>
      <c r="E10" s="130"/>
      <c r="F10" s="130"/>
      <c r="G10" s="130"/>
      <c r="H10" s="130"/>
      <c r="I10" s="131"/>
    </row>
    <row r="11" spans="1:12" ht="32.25" customHeight="1" x14ac:dyDescent="0.2">
      <c r="A11" s="141" t="s">
        <v>58</v>
      </c>
      <c r="B11" s="142"/>
      <c r="C11" s="142"/>
      <c r="D11" s="143"/>
      <c r="E11" s="144" t="s">
        <v>45</v>
      </c>
      <c r="F11" s="142"/>
      <c r="G11" s="142"/>
      <c r="H11" s="144" t="s">
        <v>46</v>
      </c>
      <c r="I11" s="145"/>
    </row>
    <row r="12" spans="1:12" ht="15.75" x14ac:dyDescent="0.2">
      <c r="A12" s="135" t="s">
        <v>135</v>
      </c>
      <c r="B12" s="136"/>
      <c r="C12" s="136"/>
      <c r="D12" s="136"/>
      <c r="E12" s="137" t="s">
        <v>153</v>
      </c>
      <c r="F12" s="138"/>
      <c r="G12" s="138"/>
      <c r="H12" s="137" t="s">
        <v>153</v>
      </c>
      <c r="I12" s="139"/>
    </row>
    <row r="13" spans="1:12" ht="15.75" x14ac:dyDescent="0.2">
      <c r="A13" s="140" t="s">
        <v>136</v>
      </c>
      <c r="B13" s="94"/>
      <c r="C13" s="94"/>
      <c r="D13" s="95"/>
      <c r="E13" s="27" t="s">
        <v>154</v>
      </c>
      <c r="F13" s="28"/>
      <c r="G13" s="28"/>
      <c r="H13" s="27" t="s">
        <v>154</v>
      </c>
      <c r="I13" s="29"/>
    </row>
    <row r="14" spans="1:12" ht="15.75" x14ac:dyDescent="0.2">
      <c r="A14" s="140" t="s">
        <v>165</v>
      </c>
      <c r="B14" s="94"/>
      <c r="C14" s="94"/>
      <c r="D14" s="95"/>
      <c r="E14" s="137">
        <v>0</v>
      </c>
      <c r="F14" s="138"/>
      <c r="G14" s="138"/>
      <c r="H14" s="137" t="s">
        <v>153</v>
      </c>
      <c r="I14" s="139"/>
    </row>
    <row r="15" spans="1:12" ht="15.75" x14ac:dyDescent="0.2">
      <c r="A15" s="140" t="s">
        <v>137</v>
      </c>
      <c r="B15" s="94"/>
      <c r="C15" s="94"/>
      <c r="D15" s="95"/>
      <c r="E15" s="137" t="s">
        <v>155</v>
      </c>
      <c r="F15" s="138"/>
      <c r="G15" s="138"/>
      <c r="H15" s="137" t="s">
        <v>153</v>
      </c>
      <c r="I15" s="139"/>
    </row>
    <row r="16" spans="1:12" ht="15.75" x14ac:dyDescent="0.2">
      <c r="A16" s="140" t="s">
        <v>138</v>
      </c>
      <c r="B16" s="94"/>
      <c r="C16" s="94"/>
      <c r="D16" s="95"/>
      <c r="E16" s="137" t="s">
        <v>155</v>
      </c>
      <c r="F16" s="138"/>
      <c r="G16" s="138"/>
      <c r="H16" s="137" t="s">
        <v>155</v>
      </c>
      <c r="I16" s="139"/>
    </row>
    <row r="17" spans="1:9" ht="16.5" thickBot="1" x14ac:dyDescent="0.25">
      <c r="A17" s="140"/>
      <c r="B17" s="94"/>
      <c r="C17" s="94"/>
      <c r="D17" s="95"/>
      <c r="E17" s="137"/>
      <c r="F17" s="138"/>
      <c r="G17" s="138"/>
      <c r="H17" s="137"/>
      <c r="I17" s="139"/>
    </row>
    <row r="18" spans="1:9" ht="38.25" customHeight="1" x14ac:dyDescent="0.2">
      <c r="A18" s="129" t="s">
        <v>59</v>
      </c>
      <c r="B18" s="130"/>
      <c r="C18" s="130"/>
      <c r="D18" s="130"/>
      <c r="E18" s="130"/>
      <c r="F18" s="130"/>
      <c r="G18" s="130"/>
      <c r="H18" s="130"/>
      <c r="I18" s="131"/>
    </row>
    <row r="19" spans="1:9" ht="126.75" customHeight="1" thickBot="1" x14ac:dyDescent="0.25">
      <c r="A19" s="146" t="s">
        <v>216</v>
      </c>
      <c r="B19" s="147"/>
      <c r="C19" s="147"/>
      <c r="D19" s="147"/>
      <c r="E19" s="147"/>
      <c r="F19" s="147"/>
      <c r="G19" s="147"/>
      <c r="H19" s="147"/>
      <c r="I19" s="148"/>
    </row>
    <row r="20" spans="1:9" ht="85.5" customHeight="1" x14ac:dyDescent="0.2">
      <c r="A20" s="129" t="s">
        <v>86</v>
      </c>
      <c r="B20" s="130"/>
      <c r="C20" s="130"/>
      <c r="D20" s="130"/>
      <c r="E20" s="130"/>
      <c r="F20" s="130"/>
      <c r="G20" s="130"/>
      <c r="H20" s="130"/>
      <c r="I20" s="131"/>
    </row>
    <row r="21" spans="1:9" ht="95.25" customHeight="1" x14ac:dyDescent="0.2">
      <c r="A21" s="132" t="s">
        <v>217</v>
      </c>
      <c r="B21" s="133"/>
      <c r="C21" s="133"/>
      <c r="D21" s="133"/>
      <c r="E21" s="133"/>
      <c r="F21" s="133"/>
      <c r="G21" s="133"/>
      <c r="H21" s="133"/>
      <c r="I21" s="134"/>
    </row>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row r="30" spans="1:9" ht="66.75" customHeight="1" x14ac:dyDescent="0.2"/>
  </sheetData>
  <mergeCells count="49">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H8:I8"/>
    <mergeCell ref="H9:I9"/>
    <mergeCell ref="E8:G8"/>
    <mergeCell ref="A10:I10"/>
    <mergeCell ref="E9:G9"/>
    <mergeCell ref="A9:D9"/>
    <mergeCell ref="A8:D8"/>
    <mergeCell ref="A11:D11"/>
    <mergeCell ref="E11:G11"/>
    <mergeCell ref="H11:I11"/>
    <mergeCell ref="A18:I18"/>
    <mergeCell ref="A19:I19"/>
    <mergeCell ref="A13:D13"/>
    <mergeCell ref="A16:D16"/>
    <mergeCell ref="E16:G16"/>
    <mergeCell ref="H16:I16"/>
    <mergeCell ref="A20:I20"/>
    <mergeCell ref="A21:I21"/>
    <mergeCell ref="A12:D12"/>
    <mergeCell ref="E12:G12"/>
    <mergeCell ref="H12:I12"/>
    <mergeCell ref="A14:D14"/>
    <mergeCell ref="E14:G14"/>
    <mergeCell ref="H14:I14"/>
    <mergeCell ref="A15:D15"/>
    <mergeCell ref="E15:G15"/>
    <mergeCell ref="H15:I15"/>
    <mergeCell ref="A17:D17"/>
    <mergeCell ref="E17:G17"/>
    <mergeCell ref="H17:I17"/>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13" sqref="F13:F14"/>
    </sheetView>
  </sheetViews>
  <sheetFormatPr defaultRowHeight="12.75" x14ac:dyDescent="0.2"/>
  <cols>
    <col min="1" max="1" width="22" customWidth="1"/>
    <col min="3" max="3" width="28.7109375" customWidth="1"/>
    <col min="4" max="4" width="9.140625" hidden="1" customWidth="1"/>
    <col min="5" max="5" width="5.85546875" hidden="1" customWidth="1"/>
    <col min="6" max="6" width="55.5703125" customWidth="1"/>
  </cols>
  <sheetData>
    <row r="1" spans="1:6" ht="48" customHeight="1" x14ac:dyDescent="0.2">
      <c r="A1" s="159" t="s">
        <v>74</v>
      </c>
      <c r="B1" s="159"/>
      <c r="C1" s="159"/>
      <c r="D1" s="159"/>
      <c r="E1" s="159"/>
      <c r="F1" s="159"/>
    </row>
    <row r="2" spans="1:6" ht="32.25" customHeight="1" x14ac:dyDescent="0.2">
      <c r="A2" s="159"/>
      <c r="B2" s="159"/>
      <c r="C2" s="159"/>
      <c r="D2" s="159"/>
      <c r="E2" s="159"/>
      <c r="F2" s="32" t="s">
        <v>61</v>
      </c>
    </row>
    <row r="3" spans="1:6" ht="17.25" customHeight="1" x14ac:dyDescent="0.2">
      <c r="A3" s="160" t="s">
        <v>62</v>
      </c>
      <c r="B3" s="161" t="s">
        <v>134</v>
      </c>
      <c r="C3" s="161"/>
      <c r="D3" s="162"/>
      <c r="E3" s="35"/>
      <c r="F3" s="163" t="s">
        <v>151</v>
      </c>
    </row>
    <row r="4" spans="1:6" ht="63" customHeight="1" x14ac:dyDescent="0.2">
      <c r="A4" s="160"/>
      <c r="B4" s="161" t="s">
        <v>63</v>
      </c>
      <c r="C4" s="161"/>
      <c r="D4" s="162"/>
      <c r="E4" s="35"/>
      <c r="F4" s="164"/>
    </row>
    <row r="5" spans="1:6" ht="34.5" customHeight="1" x14ac:dyDescent="0.2">
      <c r="A5" s="160" t="s">
        <v>64</v>
      </c>
      <c r="B5" s="161" t="s">
        <v>140</v>
      </c>
      <c r="C5" s="161"/>
      <c r="D5" s="161"/>
      <c r="E5" s="35"/>
      <c r="F5" s="163" t="s">
        <v>139</v>
      </c>
    </row>
    <row r="6" spans="1:6" ht="45.75" customHeight="1" x14ac:dyDescent="0.2">
      <c r="A6" s="160"/>
      <c r="B6" s="161" t="s">
        <v>65</v>
      </c>
      <c r="C6" s="161"/>
      <c r="D6" s="161"/>
      <c r="E6" s="35"/>
      <c r="F6" s="164"/>
    </row>
    <row r="7" spans="1:6" ht="37.5" customHeight="1" x14ac:dyDescent="0.2">
      <c r="A7" s="160" t="s">
        <v>66</v>
      </c>
      <c r="B7" s="161" t="s">
        <v>141</v>
      </c>
      <c r="C7" s="161"/>
      <c r="D7" s="161"/>
      <c r="E7" s="35"/>
      <c r="F7" s="163" t="s">
        <v>142</v>
      </c>
    </row>
    <row r="8" spans="1:6" ht="15.75" x14ac:dyDescent="0.2">
      <c r="A8" s="160"/>
      <c r="B8" s="161" t="s">
        <v>67</v>
      </c>
      <c r="C8" s="161"/>
      <c r="D8" s="161"/>
      <c r="E8" s="35"/>
      <c r="F8" s="164"/>
    </row>
    <row r="9" spans="1:6" ht="32.25" customHeight="1" x14ac:dyDescent="0.2">
      <c r="A9" s="160" t="s">
        <v>68</v>
      </c>
      <c r="B9" s="161" t="s">
        <v>150</v>
      </c>
      <c r="C9" s="161"/>
      <c r="D9" s="161"/>
      <c r="E9" s="35"/>
      <c r="F9" s="163" t="s">
        <v>143</v>
      </c>
    </row>
    <row r="10" spans="1:6" ht="15.75" x14ac:dyDescent="0.2">
      <c r="A10" s="160"/>
      <c r="B10" s="161" t="s">
        <v>67</v>
      </c>
      <c r="C10" s="161"/>
      <c r="D10" s="161"/>
      <c r="E10" s="35"/>
      <c r="F10" s="164"/>
    </row>
    <row r="11" spans="1:6" ht="63" customHeight="1" x14ac:dyDescent="0.2">
      <c r="A11" s="160" t="s">
        <v>69</v>
      </c>
      <c r="B11" s="161" t="s">
        <v>144</v>
      </c>
      <c r="C11" s="161"/>
      <c r="D11" s="161"/>
      <c r="E11" s="35"/>
      <c r="F11" s="163" t="s">
        <v>145</v>
      </c>
    </row>
    <row r="12" spans="1:6" ht="15.75" x14ac:dyDescent="0.2">
      <c r="A12" s="160"/>
      <c r="B12" s="161" t="s">
        <v>70</v>
      </c>
      <c r="C12" s="161"/>
      <c r="D12" s="161"/>
      <c r="E12" s="35"/>
      <c r="F12" s="164"/>
    </row>
    <row r="13" spans="1:6" ht="15.75" x14ac:dyDescent="0.2">
      <c r="A13" s="160" t="s">
        <v>71</v>
      </c>
      <c r="B13" s="162"/>
      <c r="C13" s="34" t="s">
        <v>72</v>
      </c>
      <c r="D13" s="161"/>
      <c r="E13" s="35"/>
      <c r="F13" s="163"/>
    </row>
    <row r="14" spans="1:6" ht="15.75" x14ac:dyDescent="0.2">
      <c r="A14" s="160"/>
      <c r="B14" s="162"/>
      <c r="C14" s="34" t="s">
        <v>73</v>
      </c>
      <c r="D14" s="161"/>
      <c r="E14" s="35"/>
      <c r="F14" s="164"/>
    </row>
    <row r="15" spans="1:6" ht="15" x14ac:dyDescent="0.25">
      <c r="A15" s="33"/>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5" t="s">
        <v>47</v>
      </c>
    </row>
    <row r="2" spans="1:1" s="61" customFormat="1" ht="75.75" customHeight="1" x14ac:dyDescent="0.2">
      <c r="A2" s="60" t="s">
        <v>152</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6" t="s">
        <v>48</v>
      </c>
    </row>
    <row r="2" spans="1:1" ht="180" customHeight="1" x14ac:dyDescent="0.2">
      <c r="A2" s="38" t="s">
        <v>218</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0" zoomScaleNormal="110" workbookViewId="0">
      <selection activeCell="A2" sqref="A2"/>
    </sheetView>
  </sheetViews>
  <sheetFormatPr defaultRowHeight="12.75" x14ac:dyDescent="0.2"/>
  <cols>
    <col min="1" max="1" width="94.85546875" customWidth="1"/>
  </cols>
  <sheetData>
    <row r="1" spans="1:1" ht="36" customHeight="1" x14ac:dyDescent="0.2">
      <c r="A1" s="26" t="s">
        <v>60</v>
      </c>
    </row>
    <row r="2" spans="1:1" ht="378" customHeight="1" x14ac:dyDescent="0.2">
      <c r="A2" s="50" t="s">
        <v>219</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zoomScaleNormal="100" workbookViewId="0">
      <selection activeCell="A3" sqref="A3:H3"/>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65" t="s">
        <v>75</v>
      </c>
      <c r="B1" s="166"/>
      <c r="C1" s="166"/>
      <c r="D1" s="166"/>
      <c r="E1" s="166"/>
      <c r="F1" s="166"/>
      <c r="G1" s="166"/>
      <c r="H1" s="166"/>
    </row>
    <row r="2" spans="1:8" ht="34.5" customHeight="1" x14ac:dyDescent="0.25">
      <c r="A2" s="167" t="s">
        <v>90</v>
      </c>
      <c r="B2" s="166"/>
      <c r="C2" s="166"/>
      <c r="D2" s="166"/>
      <c r="E2" s="166"/>
      <c r="F2" s="166"/>
      <c r="G2" s="166"/>
      <c r="H2" s="166"/>
    </row>
    <row r="3" spans="1:8" ht="207.75" customHeight="1" x14ac:dyDescent="0.25">
      <c r="A3" s="169" t="s">
        <v>174</v>
      </c>
      <c r="B3" s="170"/>
      <c r="C3" s="170"/>
      <c r="D3" s="170"/>
      <c r="E3" s="170"/>
      <c r="F3" s="170"/>
      <c r="G3" s="170"/>
      <c r="H3" s="171"/>
    </row>
    <row r="4" spans="1:8" ht="36.75" customHeight="1" x14ac:dyDescent="0.25">
      <c r="A4" s="165" t="s">
        <v>76</v>
      </c>
      <c r="B4" s="166"/>
      <c r="C4" s="166"/>
      <c r="D4" s="166"/>
      <c r="E4" s="166"/>
      <c r="F4" s="166"/>
      <c r="G4" s="166"/>
      <c r="H4" s="166"/>
    </row>
    <row r="5" spans="1:8" ht="18" customHeight="1" x14ac:dyDescent="0.25">
      <c r="A5" s="168" t="s">
        <v>99</v>
      </c>
      <c r="B5" s="168"/>
      <c r="C5" s="168"/>
      <c r="D5" s="168"/>
      <c r="E5" s="168"/>
      <c r="F5" s="168"/>
      <c r="G5" s="168"/>
      <c r="H5" s="168"/>
    </row>
    <row r="6" spans="1:8" ht="20.25" customHeight="1" x14ac:dyDescent="0.25">
      <c r="A6" s="165" t="s">
        <v>77</v>
      </c>
      <c r="B6" s="166"/>
      <c r="C6" s="166"/>
      <c r="D6" s="166"/>
      <c r="E6" s="166"/>
      <c r="F6" s="166"/>
      <c r="G6" s="166"/>
      <c r="H6" s="166"/>
    </row>
    <row r="7" spans="1:8" ht="37.5" customHeight="1" x14ac:dyDescent="0.25">
      <c r="A7" s="179" t="s">
        <v>78</v>
      </c>
      <c r="B7" s="179"/>
      <c r="C7" s="179"/>
      <c r="D7" s="179"/>
      <c r="E7" s="179"/>
      <c r="F7" s="179"/>
      <c r="G7" s="179"/>
      <c r="H7" s="179"/>
    </row>
    <row r="8" spans="1:8" ht="37.5" customHeight="1" x14ac:dyDescent="0.25">
      <c r="A8" s="180"/>
      <c r="B8" s="181"/>
      <c r="C8" s="36" t="s">
        <v>79</v>
      </c>
      <c r="D8" s="36" t="s">
        <v>80</v>
      </c>
      <c r="E8" s="180" t="s">
        <v>81</v>
      </c>
      <c r="F8" s="182"/>
      <c r="G8" s="181"/>
      <c r="H8" s="36" t="s">
        <v>82</v>
      </c>
    </row>
    <row r="9" spans="1:8" ht="35.25" customHeight="1" x14ac:dyDescent="0.25">
      <c r="A9" s="172" t="s">
        <v>171</v>
      </c>
      <c r="B9" s="172"/>
      <c r="C9" s="39" t="s">
        <v>172</v>
      </c>
      <c r="D9" s="39" t="s">
        <v>173</v>
      </c>
      <c r="E9" s="183" t="s">
        <v>170</v>
      </c>
      <c r="F9" s="184"/>
      <c r="G9" s="185"/>
      <c r="H9" s="51">
        <v>42318</v>
      </c>
    </row>
    <row r="10" spans="1:8" ht="36" customHeight="1" x14ac:dyDescent="0.25">
      <c r="A10" s="186" t="s">
        <v>83</v>
      </c>
      <c r="B10" s="187"/>
      <c r="C10" s="39" t="s">
        <v>168</v>
      </c>
      <c r="D10" s="39" t="s">
        <v>169</v>
      </c>
      <c r="E10" s="183" t="s">
        <v>170</v>
      </c>
      <c r="F10" s="184"/>
      <c r="G10" s="185"/>
      <c r="H10" s="51">
        <v>42318</v>
      </c>
    </row>
    <row r="11" spans="1:8" ht="27.75" customHeight="1" x14ac:dyDescent="0.25">
      <c r="A11" s="176"/>
      <c r="B11" s="177"/>
      <c r="C11" s="177"/>
      <c r="D11" s="177"/>
      <c r="E11" s="177"/>
      <c r="F11" s="177"/>
      <c r="G11" s="177"/>
      <c r="H11" s="178"/>
    </row>
    <row r="12" spans="1:8" ht="29.25" customHeight="1" x14ac:dyDescent="0.25">
      <c r="A12" s="172" t="s">
        <v>84</v>
      </c>
      <c r="B12" s="172"/>
      <c r="C12" s="173">
        <v>42318</v>
      </c>
      <c r="D12" s="174"/>
      <c r="E12" s="174"/>
      <c r="F12" s="174"/>
      <c r="G12" s="174"/>
      <c r="H12" s="175"/>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Sirje Käbin</cp:lastModifiedBy>
  <cp:lastPrinted>2012-09-25T11:33:02Z</cp:lastPrinted>
  <dcterms:created xsi:type="dcterms:W3CDTF">2003-07-04T06:44:33Z</dcterms:created>
  <dcterms:modified xsi:type="dcterms:W3CDTF">2015-11-10T11:34:11Z</dcterms:modified>
</cp:coreProperties>
</file>