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Triin\Desktop\"/>
    </mc:Choice>
  </mc:AlternateContent>
  <bookViews>
    <workbookView xWindow="0" yWindow="0" windowWidth="24000" windowHeight="8835" tabRatio="597"/>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1">'Tegevus- ja ajaplaan'!#REF!</definedName>
    <definedName name="_xlnm.Print_Area" localSheetId="6">'Väljundid, tulemused'!$A$1:$I$10</definedName>
    <definedName name="txtPhysicalCompletion">'[1]Project Details'!$E$45</definedName>
    <definedName name="txtProjectStartDate">'[1]Project Details'!$E$43</definedName>
  </definedNames>
  <calcPr calcId="152511"/>
</workbook>
</file>

<file path=xl/calcChain.xml><?xml version="1.0" encoding="utf-8"?>
<calcChain xmlns="http://schemas.openxmlformats.org/spreadsheetml/2006/main">
  <c r="G31" i="13" l="1"/>
  <c r="H31" i="13"/>
  <c r="H30" i="13"/>
  <c r="G30" i="13"/>
  <c r="F30" i="13"/>
  <c r="E30" i="13"/>
  <c r="D30" i="13"/>
  <c r="C30" i="13"/>
  <c r="D31" i="13" l="1"/>
  <c r="C31" i="13"/>
  <c r="E5" i="14" l="1"/>
  <c r="D5" i="14"/>
  <c r="C5" i="14"/>
  <c r="B5" i="14"/>
  <c r="F31" i="13"/>
  <c r="E31" i="13"/>
</calcChain>
</file>

<file path=xl/sharedStrings.xml><?xml version="1.0" encoding="utf-8"?>
<sst xmlns="http://schemas.openxmlformats.org/spreadsheetml/2006/main" count="197" uniqueCount="188">
  <si>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</si>
  <si>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</si>
  <si>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</si>
  <si>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</si>
  <si>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</si>
  <si>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</si>
  <si>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</si>
  <si>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</si>
  <si>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</si>
  <si>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</si>
  <si>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</si>
  <si>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</si>
  <si>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</si>
  <si>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</si>
  <si>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</si>
  <si>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</si>
  <si>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</si>
  <si>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</si>
  <si>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</si>
  <si>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</si>
  <si>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</si>
  <si>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</si>
  <si>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</si>
  <si>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</si>
  <si>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</si>
  <si>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</si>
  <si>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</si>
  <si>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</si>
  <si>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</si>
  <si>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</si>
  <si>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</si>
  <si>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</si>
  <si>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</si>
  <si>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</si>
  <si>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</si>
  <si>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</si>
  <si>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</si>
  <si>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</si>
  <si>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</si>
  <si>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</si>
  <si>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</si>
  <si>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</si>
  <si>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</si>
  <si>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</si>
  <si>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</si>
  <si>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</si>
  <si>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</si>
  <si>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</si>
  <si>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</si>
  <si>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</si>
  <si>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</si>
  <si>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</si>
  <si>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</si>
  <si>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</si>
  <si>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charset val="186"/>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</si>
  <si>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</si>
  <si>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</si>
  <si>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</si>
  <si>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</si>
  <si>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</si>
  <si>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</si>
  <si>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</si>
  <si>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</si>
  <si>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</si>
  <si>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</si>
  <si>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on suunatud võrdsete võimaluste edendamisele</t>
  </si>
  <si>
    <t>Mõju infoühiskonna edendamisele</t>
  </si>
  <si>
    <t>(    ) infoühiskonda edendava mõjuga (lisada põhjendus)</t>
  </si>
  <si>
    <t>(    ) neutraalne</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</si>
  <si>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</si>
  <si>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</si>
  <si>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</si>
  <si>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</si>
  <si>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</si>
  <si>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</si>
  <si>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t xml:space="preserve">(     ) kodanikuühiskonda edendava mõjuga </t>
  </si>
  <si>
    <r>
      <t>Aruande lisad</t>
    </r>
    <r>
      <rPr>
        <i/>
        <sz val="12"/>
        <rFont val="Times New Roman"/>
        <family val="1"/>
        <charset val="186"/>
      </rPr>
      <t xml:space="preserve"> (lisada juhul, kui neid ei ole KIKle väljamaksetaotlusega varem esitatud)</t>
    </r>
  </si>
  <si>
    <t>NB! Juhul, kui aruanne ei ole esitatud tähtaegselt, siis esitada põhjendus aruande esitamise hilinemise kohta</t>
  </si>
  <si>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</si>
  <si>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</si>
  <si>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</si>
  <si>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</si>
  <si>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</si>
  <si>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</si>
  <si>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</si>
  <si>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</si>
  <si>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</si>
  <si>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</si>
  <si>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</si>
  <si>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</si>
  <si>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</si>
  <si>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</si>
  <si>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</si>
  <si>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Kehra paisu kalapääs</t>
  </si>
  <si>
    <t>2.1.1001.13-0055</t>
  </si>
  <si>
    <t>Horizon Tselluloosi ja Paberi AS</t>
  </si>
  <si>
    <t>Aime-Kersti Kelder, juhatuse liige</t>
  </si>
  <si>
    <t>Anija mnt 10, Kehra, 74305, Harjumaa</t>
  </si>
  <si>
    <t>Triin Raspel, projektijuht</t>
  </si>
  <si>
    <t>27.12.2013-31.08.2014</t>
  </si>
  <si>
    <t>27.12.2013-30.10.2014</t>
  </si>
  <si>
    <t>Eelprojekti koostamine</t>
  </si>
  <si>
    <t>Tööprojekti koostaja leidmine, lepingute sõlmimine</t>
  </si>
  <si>
    <t>Tööprojekti koostamine, täiendavad uuringud</t>
  </si>
  <si>
    <t>Projektijuhtimine</t>
  </si>
  <si>
    <t>Omanikujärelvalve teenuse osutaja leidmine, lepingute sõlmimine</t>
  </si>
  <si>
    <t>Ehitustööde teostaja leidmine, lepingute sõlmimine</t>
  </si>
  <si>
    <t>Ehitustööde elluviimine</t>
  </si>
  <si>
    <t>Omanikujärelevalve teostamine</t>
  </si>
  <si>
    <t>Seire läbiviimine ja aruandlus</t>
  </si>
  <si>
    <t>06/2013...08/2013</t>
  </si>
  <si>
    <t>09/2013...11/2013</t>
  </si>
  <si>
    <t>11/2013...02/2014</t>
  </si>
  <si>
    <t>08/2013...08/2014</t>
  </si>
  <si>
    <t>02/2014...03/2014</t>
  </si>
  <si>
    <t>03/2014...08/2014</t>
  </si>
  <si>
    <t>09/2014</t>
  </si>
  <si>
    <t>10/04/2013-06/09/2013</t>
  </si>
  <si>
    <t>08/10/2013-11/12/2013</t>
  </si>
  <si>
    <t>11/12/2013-21/04/2014</t>
  </si>
  <si>
    <t>10/04/2013-30/10/2014</t>
  </si>
  <si>
    <t>30/04/2014-17/06/2014</t>
  </si>
  <si>
    <t>29.07.2014 nr 1-25/109</t>
  </si>
  <si>
    <t>Toetuse osa vähendati vastavalt sõlmitud ehitustööde lepingule, toetuse määr suurendati maksimaalseni, omanikujärelevalve teenuse summa arvati abikõlblikest kuludest välja ning abikõlblikkuse perioodi pikendati.</t>
  </si>
  <si>
    <t>Terrat AS</t>
  </si>
  <si>
    <t>1.1 Omanikujärelevalve teenus</t>
  </si>
  <si>
    <t xml:space="preserve">1.2 Projekteerimine </t>
  </si>
  <si>
    <t>2.1 Võsa ja puittaimestiku eemaldamine territooriumilt</t>
  </si>
  <si>
    <t>2.2 Võsa ja puittaimestiku peenestamine ja transportimine territooriumilt</t>
  </si>
  <si>
    <t>2.3 Kasvupinnase koorimine ja ladustamine kohapeal</t>
  </si>
  <si>
    <t>2.4 Ajutise tõkketammi rajamine ülavee poolele</t>
  </si>
  <si>
    <t>2.5 Ajutise tõkketammi rajamine alavee poolele</t>
  </si>
  <si>
    <t>2.6 Kalapääsu sängi kaevamine</t>
  </si>
  <si>
    <r>
      <t xml:space="preserve">2.7 Metalltruubi (Asset MPA-202) </t>
    </r>
    <r>
      <rPr>
        <sz val="10"/>
        <rFont val="Calibri"/>
        <family val="2"/>
        <charset val="186"/>
      </rPr>
      <t>Ø</t>
    </r>
    <r>
      <rPr>
        <sz val="10"/>
        <rFont val="Times New Roman"/>
        <family val="1"/>
        <charset val="186"/>
      </rPr>
      <t xml:space="preserve"> 2.02x1.58 m või samaväärse paigaldamine, L </t>
    </r>
    <r>
      <rPr>
        <sz val="10"/>
        <rFont val="Calibri"/>
        <family val="2"/>
        <charset val="186"/>
      </rPr>
      <t>~</t>
    </r>
    <r>
      <rPr>
        <sz val="10"/>
        <rFont val="Times New Roman"/>
        <family val="1"/>
        <charset val="186"/>
      </rPr>
      <t xml:space="preserve"> 8 m</t>
    </r>
  </si>
  <si>
    <t>2.8 Kalapääsu sulgemiskonstruktsiooni rajamine</t>
  </si>
  <si>
    <t>2.9 Kalapääsu seireseadmete paigaldamise võimaluse rajamine</t>
  </si>
  <si>
    <t>2.10 Kalapääsu kindlustamine kivikindlustusega</t>
  </si>
  <si>
    <t>2.11Kalapääsu sissevoolu kindlustamine betoonil kivikindlustusega</t>
  </si>
  <si>
    <t>2.12 IV klassi geotekstiili paigaldamine kalapääsu sängi</t>
  </si>
  <si>
    <t>2.13 Veerise paigaldamine kalapääsu sängi</t>
  </si>
  <si>
    <t>2.14 Rahnud munakividest vahetäitega, suurusega 300-700 mm</t>
  </si>
  <si>
    <r>
      <t xml:space="preserve">2.15 Paisu juurdepääsutee katmine kruusaga, L </t>
    </r>
    <r>
      <rPr>
        <sz val="10"/>
        <rFont val="Calibri"/>
        <family val="2"/>
        <charset val="186"/>
      </rPr>
      <t>~</t>
    </r>
    <r>
      <rPr>
        <sz val="10"/>
        <rFont val="Times New Roman"/>
        <family val="1"/>
        <charset val="186"/>
      </rPr>
      <t xml:space="preserve"> 180 m</t>
    </r>
  </si>
  <si>
    <t>2.16 Pinnasega kaetud ala haljastamine</t>
  </si>
  <si>
    <t>2.17 Rikutud alade koristamine ja haljastuse taastamine</t>
  </si>
  <si>
    <t>2.18 Veetõrje (vee väljapumpamine ehituskaevikust)</t>
  </si>
  <si>
    <t>2.19 Ajutiste tõkketammide likvideerimine</t>
  </si>
  <si>
    <t>2.20 Kalapääsu eelkatsetus ja parandused</t>
  </si>
  <si>
    <t>1. Teenused</t>
  </si>
  <si>
    <t>2. Ehitustööd</t>
  </si>
  <si>
    <t>nr 10062014</t>
  </si>
  <si>
    <t>nr. 30052014</t>
  </si>
  <si>
    <t>nr 989/13</t>
  </si>
  <si>
    <t>Kalapääs</t>
  </si>
  <si>
    <t>Projekti väljundiks ja tulemuseks oli kalapääsu rajamine, mis saavutati projekti lõppedes. Hilisemad Jägala jõe seired näitavad, kas vooluveekogu kalastiku seisund on paranenud, kuid eeldatavasti on, kuna kalade elu- ja kudemisvõimalused on märkimisväärselt paremad.</t>
  </si>
  <si>
    <r>
      <t xml:space="preserve">( </t>
    </r>
    <r>
      <rPr>
        <sz val="12"/>
        <rFont val="Calibri"/>
        <family val="2"/>
        <charset val="186"/>
      </rPr>
      <t>√</t>
    </r>
    <r>
      <rPr>
        <sz val="12"/>
        <rFont val="Times New Roman"/>
        <family val="1"/>
        <charset val="186"/>
      </rPr>
      <t xml:space="preserve">  ) keskkonnahoidu toetav</t>
    </r>
  </si>
  <si>
    <r>
      <t xml:space="preserve">(  </t>
    </r>
    <r>
      <rPr>
        <sz val="12"/>
        <rFont val="Calibri"/>
        <family val="2"/>
        <charset val="186"/>
      </rPr>
      <t>√</t>
    </r>
    <r>
      <rPr>
        <sz val="12"/>
        <rFont val="Times New Roman"/>
        <family val="1"/>
        <charset val="186"/>
      </rPr>
      <t xml:space="preserve">  ) projekt ei mõjuta ebavõrdsust/võrdseid võimalusi ehk sellel on neutraalne mõju</t>
    </r>
  </si>
  <si>
    <r>
      <t xml:space="preserve">(  </t>
    </r>
    <r>
      <rPr>
        <sz val="12"/>
        <rFont val="Calibri"/>
        <family val="2"/>
        <charset val="186"/>
      </rPr>
      <t>√</t>
    </r>
    <r>
      <rPr>
        <sz val="12"/>
        <rFont val="Times New Roman"/>
        <family val="1"/>
        <charset val="186"/>
      </rPr>
      <t xml:space="preserve">  ) neutraalne</t>
    </r>
  </si>
  <si>
    <r>
      <t xml:space="preserve">( </t>
    </r>
    <r>
      <rPr>
        <sz val="12"/>
        <rFont val="Calibri"/>
        <family val="2"/>
        <charset val="186"/>
      </rPr>
      <t>√</t>
    </r>
    <r>
      <rPr>
        <sz val="12"/>
        <rFont val="Times New Roman"/>
        <family val="1"/>
        <charset val="186"/>
      </rPr>
      <t xml:space="preserve">   ) regionaalarengut edendava mõjuga </t>
    </r>
  </si>
  <si>
    <r>
      <t xml:space="preserve">(  </t>
    </r>
    <r>
      <rPr>
        <sz val="12"/>
        <rFont val="Calibri"/>
        <family val="2"/>
        <charset val="186"/>
      </rPr>
      <t>√</t>
    </r>
    <r>
      <rPr>
        <sz val="12"/>
        <rFont val="Times New Roman"/>
        <family val="1"/>
        <charset val="186"/>
      </rPr>
      <t xml:space="preserve">   ) neutraalne</t>
    </r>
  </si>
  <si>
    <t>Kehra kalapääs on keskkonnahoidu toetav, kuna parendatakse kalade elu-, kudemis- ja rändetingimusi üleval pool Kehra paisu, mis eelnevalt oli kaladele ületamatu tõke.</t>
  </si>
  <si>
    <t>Projekt edendab regionaalarengut, kuna jõelõigus oleva kalastiku hulga suurenemine rikastab ümberkaudse elanikkonna elukvaliteeti.</t>
  </si>
  <si>
    <t>Aime-Kersti Kelder</t>
  </si>
  <si>
    <t>juhatuse liige</t>
  </si>
  <si>
    <t>/digitaalselt allkirjastatud/</t>
  </si>
  <si>
    <t>Triin Raspel</t>
  </si>
  <si>
    <t>projektijuht</t>
  </si>
  <si>
    <t xml:space="preserve">Projekt on kooskõlas ja omab positiivset mõju vastavalt järgmistele eesmärkidele, strateegiatele ja arengukavadele: 
1) Elukeskkonna Arendamise Rakenduskava prioriteetse suunaga 1: Veemajanduse ja jäätmekäitluse infrastruktuuri arendamine
5.1.2.1 Eesmärgid ja indikaatorid
Veekogude hea seisundi saavutamiseks suunatud tegevused.
2) Antud projekti raames rajatud looduslähedane kalapääsu on kooskõlas vooluveekoguse seisundi parandamise meetmega ehk selle § 4 lõike 1 tegevusega 1) kalapääsude rekonstrueerimine ja rajamine olemasolevale paisule.
3) Projekti koostamisel on lähtutud Lääne-Eesti vesikonna Harju alamvesikonna veemajanduskavas (kinnitatud Vabariigi Valitsuse 28.05.2008. a käskkirjaga nr 635) püstitatud keskkonnaeesmärkidest, kus vee-elustiku kaitse tagamisel on oluline luua vee-elustiku säilitamiseks veekogudes võimalikult looduslähedased tingimused ning kaotada olulised rändetõkked. Käesoleva projektiga rajatud kalapääs Kehra paisu juurde aitab kaasa nimetatud eesmärkide saavutamisele Jägala jõel.
4) Jägala jõel asuva Kehra paisu juurde rajatud looduslähedane möödaviikpääs kaladele aitab kaasa Eesti Keskkonnastrateegia aastani 2030 nõuete täitmisele.
</t>
  </si>
  <si>
    <t>15/08/2014-24/09/2014</t>
  </si>
  <si>
    <t xml:space="preserve">27.12.2013 nr 1-25/258 </t>
  </si>
  <si>
    <t xml:space="preserve">Esialgne rahastusotsus </t>
  </si>
  <si>
    <t xml:space="preserve">TRO 27.12.2013 nr 1-25/258 muudatusega 29.07.2014 nr 1-25/109 muudeti projekti eelarvet ja toetusmäära. </t>
  </si>
  <si>
    <t xml:space="preserve">Infragate Eesti AS </t>
  </si>
  <si>
    <t xml:space="preserve">Lisa 1 - Fotod projekti ehitusaegsest infosildist ning tänutahvlist.                                                                                                                                   Lisa 2 - "Jägala jõel asuva Kehra paisu kalapääsu projektlahendus ja selle teostus. Ekspertarvamus" (koostaja Rein Järvekülg, 2014). </t>
  </si>
  <si>
    <t>Omanikujärelvalve käsundusleping nr 30052014</t>
  </si>
  <si>
    <t>Ehituse töövõtuleping nr 10062014</t>
  </si>
  <si>
    <t xml:space="preserve">Paikvaatluse käigus täiendavaid soovitusi ei esitatud. Auditit ning muid kontrolle projekti käigus ei ole lõpparuande esitamise ajaks läbi viidud. </t>
  </si>
  <si>
    <t xml:space="preserve">digitaalselt allkirjastatud </t>
  </si>
  <si>
    <t>tel: 5393 5502; e-kiri: triin.raspel@horizon.ee</t>
  </si>
  <si>
    <t>Hangete "Kehra paisu kalapääsu rajamine" ning "Kehra paisu kalapääsu rajamise omanikujärelevalve" hanketeadete avaldamise kuupäev 30.04.2014.</t>
  </si>
  <si>
    <t>23.09.2014 (viimane Tehtud tööde akt)</t>
  </si>
  <si>
    <t>27367,42 (sh lisatööd 5 847.42 eur)</t>
  </si>
  <si>
    <t>2.21 Lisatöö</t>
  </si>
  <si>
    <t>Ehitustööd (2.1-2.21) KOKKU</t>
  </si>
  <si>
    <t>Projekti eesmärk on saavutatud, ihtüoloog on andnud kinnituse, et rajatud kalapääs on toimiv. Tegevuse käigus parandati lõheliste kui ka teiste jões elavate kalade, elu-ja kudemisvõimalusi rändetee avamise näol.</t>
  </si>
  <si>
    <t xml:space="preserve">Projekti elluviimise ajal oli paigaldatud tutvustav infostend objektile kui ka Horizon Tselluloosi ja Paberi AS tehase peaväravasse (Lisa 1). Pärast ehitustööde lõppemist paigaldati tänutahvel kalapääsu sissevoolu betoonosale (Lisa 1). Projekti ajal (10.09.2014) avaldati artikkel kohalikus ajalehes "Sõnumitooja" artikkel "Tehas ehitas Kehra paisu juurde kalapääsu" (autor Külli Koppelmaa, 03.09.2014) (http://sonumitooja.ee/tehas-ehitas-kehra-paisu-juurde-kalapaasu/). Projekti kohta on teave lisatud ka toetusesaaja kodulehele: http://www.horizon.ee/euroopa-liidu-f/. </t>
  </si>
  <si>
    <t>12/06/2014-23/09/2014</t>
  </si>
  <si>
    <t>04/06/2014-24/09/2014</t>
  </si>
  <si>
    <t>Eelprojekti ja tööprojekti koostamine võtsid eeldatust rohkem aega, kuna Keskkonnaamet soovis projektidesse mitmeid muudatusi. Seetõttu lükkusid edasi ka omanikujärelevalve ja ehitustööde hanked, mis viidi ellu kolm kuud hiljem võrreldes esialgse ajagraafikuga. Projektijärgsed ehitustööd lõpetati 15.08.2014, kuid ihtüoloogi nõudmisel oli vajalik ringi ehitada kalapääsu sissevoolu regulaatori osa, kuna seal olid vee voolukiirused liiga suured. Lisatöö lõpetati 18.09.2014 ning sel päeval viibis ka ihtüoloog Kehras kohal ning kiitis kalapääsu lõpplahenduse heaks (ekspertarvamus esitati 24.09.2014), seetõttu on ka ülaltoodud tabelis ehitustööde ja omanikujärelevalve teenuse teostamise lõppkuupäevad erinevad hankeplaanis toodust.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</si>
</sst>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d\.mm\.yyyy;@"/>
    <numFmt numFmtId="165" formatCode="[$-F800]dddd\,\ mmmm\ dd\,\ yyyy"/>
  </numFmts>
  <fonts count="42"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b/>
      <sz val="10"/>
      <name val="Arial"/>
      <family val="2"/>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sz val="10"/>
      <name val="Times New Roman"/>
      <family val="1"/>
      <charset val="186"/>
    </font>
    <font>
      <sz val="10"/>
      <name val="Calibri"/>
      <family val="2"/>
      <charset val="186"/>
    </font>
    <font>
      <sz val="11"/>
      <color indexed="8"/>
      <name val="Calibri"/>
      <family val="2"/>
      <charset val="186"/>
    </font>
    <font>
      <b/>
      <sz val="10"/>
      <name val="Times New Roman"/>
      <family val="1"/>
      <charset val="186"/>
    </font>
    <font>
      <sz val="12"/>
      <name val="Calibri"/>
      <family val="2"/>
      <charset val="186"/>
    </font>
    <font>
      <i/>
      <sz val="10"/>
      <name val="Times New Roman"/>
      <family val="1"/>
      <charset val="186"/>
    </font>
    <font>
      <sz val="10"/>
      <name val="Arial"/>
      <charset val="186"/>
    </font>
    <font>
      <sz val="10"/>
      <color rgb="FFFF0000"/>
      <name val="Times New Roman"/>
      <family val="1"/>
    </font>
    <font>
      <sz val="11"/>
      <color rgb="FFFF0000"/>
      <name val="Times New Roman"/>
      <family val="1"/>
      <charset val="186"/>
    </font>
    <font>
      <sz val="12"/>
      <color rgb="FFFF0000"/>
      <name val="Times New Roman"/>
      <family val="1"/>
      <charset val="186"/>
    </font>
    <font>
      <sz val="12"/>
      <color rgb="FFFF0000"/>
      <name val="Times New Roman"/>
      <family val="1"/>
    </font>
  </fonts>
  <fills count="7">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theme="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s>
  <cellStyleXfs count="5">
    <xf numFmtId="0" fontId="0" fillId="0" borderId="0"/>
    <xf numFmtId="0" fontId="10" fillId="0" borderId="0"/>
    <xf numFmtId="9" fontId="14" fillId="0" borderId="0" applyFont="0" applyFill="0" applyBorder="0" applyAlignment="0" applyProtection="0"/>
    <xf numFmtId="0" fontId="33" fillId="0" borderId="0"/>
    <xf numFmtId="43" fontId="37" fillId="0" borderId="0" applyFont="0" applyFill="0" applyBorder="0" applyAlignment="0" applyProtection="0"/>
  </cellStyleXfs>
  <cellXfs count="197">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1" fillId="0" borderId="0" xfId="0" applyFont="1" applyBorder="1" applyAlignment="1">
      <alignment horizontal="left" vertical="top"/>
    </xf>
    <xf numFmtId="0" fontId="4" fillId="0" borderId="0" xfId="0" applyFont="1" applyBorder="1" applyAlignment="1">
      <alignment horizontal="left" vertical="top"/>
    </xf>
    <xf numFmtId="0" fontId="24"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5" fillId="5" borderId="1" xfId="0" applyFont="1" applyFill="1" applyBorder="1" applyAlignment="1">
      <alignment horizontal="center" vertical="center" wrapText="1"/>
    </xf>
    <xf numFmtId="0" fontId="26" fillId="0" borderId="1" xfId="0" applyFont="1" applyBorder="1" applyAlignment="1">
      <alignment vertical="top" wrapText="1"/>
    </xf>
    <xf numFmtId="0" fontId="15" fillId="4" borderId="1" xfId="0" applyFont="1" applyFill="1" applyBorder="1" applyAlignment="1" applyProtection="1">
      <alignment horizontal="left" vertical="top" wrapText="1"/>
      <protection hidden="1"/>
    </xf>
    <xf numFmtId="0" fontId="17"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protection hidden="1"/>
    </xf>
    <xf numFmtId="0" fontId="12" fillId="4" borderId="1" xfId="0" applyFont="1" applyFill="1" applyBorder="1" applyAlignment="1" applyProtection="1">
      <alignment horizontal="left" vertical="top" wrapText="1"/>
      <protection hidden="1"/>
    </xf>
    <xf numFmtId="0" fontId="9" fillId="0" borderId="0" xfId="0" applyFont="1"/>
    <xf numFmtId="0" fontId="6" fillId="0" borderId="1" xfId="0" applyFont="1" applyBorder="1" applyAlignment="1">
      <alignment vertical="top" wrapText="1"/>
    </xf>
    <xf numFmtId="0" fontId="6" fillId="0" borderId="1" xfId="0" applyFont="1" applyBorder="1" applyAlignment="1">
      <alignment vertical="top"/>
    </xf>
    <xf numFmtId="0" fontId="7" fillId="0" borderId="1" xfId="0" applyFont="1" applyBorder="1" applyAlignment="1">
      <alignment vertical="top" wrapText="1"/>
    </xf>
    <xf numFmtId="0" fontId="6" fillId="5" borderId="1" xfId="0" applyFont="1" applyFill="1" applyBorder="1" applyAlignment="1">
      <alignment horizontal="center" vertical="center" wrapText="1"/>
    </xf>
    <xf numFmtId="0" fontId="4" fillId="0" borderId="1" xfId="0" applyFont="1" applyBorder="1" applyAlignment="1">
      <alignment horizontal="left" vertical="top" wrapText="1"/>
    </xf>
    <xf numFmtId="165" fontId="4" fillId="0" borderId="1" xfId="0" applyNumberFormat="1" applyFont="1" applyBorder="1" applyAlignment="1">
      <alignment horizontal="left" vertical="top" wrapText="1"/>
    </xf>
    <xf numFmtId="0" fontId="6" fillId="0" borderId="0" xfId="0" applyFont="1"/>
    <xf numFmtId="0" fontId="6" fillId="0" borderId="1" xfId="0" quotePrefix="1" applyFont="1" applyBorder="1" applyAlignment="1">
      <alignment horizontal="left" vertical="top" wrapText="1"/>
    </xf>
    <xf numFmtId="164" fontId="4" fillId="0" borderId="1" xfId="0" applyNumberFormat="1" applyFont="1" applyBorder="1" applyAlignment="1">
      <alignment horizontal="left" vertical="top" wrapText="1"/>
    </xf>
    <xf numFmtId="0" fontId="9" fillId="0" borderId="1" xfId="0" applyFont="1" applyBorder="1" applyAlignment="1">
      <alignment horizontal="left" vertical="top" wrapText="1"/>
    </xf>
    <xf numFmtId="0" fontId="29" fillId="6" borderId="1" xfId="0" applyFont="1" applyFill="1" applyBorder="1" applyAlignment="1">
      <alignment horizontal="left" vertical="top" wrapText="1"/>
    </xf>
    <xf numFmtId="0" fontId="31" fillId="0" borderId="1" xfId="3" applyFont="1" applyBorder="1" applyAlignment="1">
      <alignment horizontal="left" vertical="top" wrapText="1"/>
    </xf>
    <xf numFmtId="0" fontId="31" fillId="0" borderId="11" xfId="3" applyFont="1" applyBorder="1" applyAlignment="1">
      <alignment horizontal="left" vertical="top" wrapText="1"/>
    </xf>
    <xf numFmtId="0" fontId="34" fillId="0" borderId="11" xfId="3" applyFont="1" applyBorder="1" applyAlignment="1">
      <alignment horizontal="left" vertical="top" wrapText="1"/>
    </xf>
    <xf numFmtId="1" fontId="31" fillId="0" borderId="1" xfId="3" applyNumberFormat="1" applyFont="1" applyFill="1" applyBorder="1" applyAlignment="1">
      <alignment horizontal="left" vertical="top" wrapText="1"/>
    </xf>
    <xf numFmtId="49" fontId="31" fillId="0" borderId="1" xfId="3" applyNumberFormat="1" applyFont="1" applyFill="1" applyBorder="1" applyAlignment="1">
      <alignment horizontal="left" vertical="top" wrapText="1"/>
    </xf>
    <xf numFmtId="49" fontId="31" fillId="0" borderId="1" xfId="3" applyNumberFormat="1" applyFont="1" applyBorder="1" applyAlignment="1">
      <alignment horizontal="left" vertical="top" wrapText="1"/>
    </xf>
    <xf numFmtId="0" fontId="9" fillId="0" borderId="11" xfId="0" applyFont="1" applyBorder="1" applyAlignment="1">
      <alignment horizontal="center" vertical="center" wrapText="1"/>
    </xf>
    <xf numFmtId="0" fontId="6" fillId="0" borderId="1" xfId="0" applyFont="1" applyBorder="1" applyAlignment="1">
      <alignment vertical="top" wrapText="1"/>
    </xf>
    <xf numFmtId="43" fontId="29" fillId="0" borderId="1" xfId="4" applyFont="1" applyBorder="1" applyAlignment="1">
      <alignment horizontal="left"/>
    </xf>
    <xf numFmtId="43" fontId="27" fillId="0" borderId="1" xfId="4" applyFont="1" applyBorder="1" applyAlignment="1">
      <alignment horizontal="center" vertical="center" wrapText="1"/>
    </xf>
    <xf numFmtId="43" fontId="4" fillId="0" borderId="1" xfId="4" applyFont="1" applyBorder="1" applyAlignment="1">
      <alignment horizontal="left" vertical="top" wrapText="1"/>
    </xf>
    <xf numFmtId="0" fontId="40" fillId="0" borderId="0" xfId="0" applyFont="1"/>
    <xf numFmtId="0" fontId="38" fillId="2" borderId="0" xfId="0" applyFont="1" applyFill="1" applyAlignment="1" applyProtection="1">
      <alignment vertical="top"/>
      <protection hidden="1"/>
    </xf>
    <xf numFmtId="0" fontId="41" fillId="0" borderId="0" xfId="0" applyFont="1" applyBorder="1" applyAlignment="1">
      <alignment vertical="top" wrapText="1"/>
    </xf>
    <xf numFmtId="0" fontId="40" fillId="0" borderId="0" xfId="0" applyFont="1" applyAlignment="1">
      <alignment horizontal="left" wrapText="1"/>
    </xf>
    <xf numFmtId="0" fontId="9" fillId="6" borderId="1" xfId="0" applyFont="1" applyFill="1" applyBorder="1" applyAlignment="1">
      <alignment horizontal="left" vertical="top" wrapText="1"/>
    </xf>
    <xf numFmtId="43" fontId="4" fillId="0" borderId="1" xfId="4" applyFont="1" applyBorder="1" applyAlignment="1">
      <alignment horizontal="right" vertical="top" wrapText="1"/>
    </xf>
    <xf numFmtId="0" fontId="41" fillId="6" borderId="0" xfId="0" applyFont="1" applyFill="1" applyBorder="1" applyAlignment="1">
      <alignment vertical="top" wrapText="1"/>
    </xf>
    <xf numFmtId="2" fontId="4" fillId="0" borderId="1" xfId="0" applyNumberFormat="1" applyFont="1" applyBorder="1" applyAlignment="1">
      <alignment horizontal="right" vertical="top" wrapText="1"/>
    </xf>
    <xf numFmtId="0" fontId="40" fillId="0" borderId="0" xfId="0" applyFont="1" applyBorder="1" applyAlignment="1">
      <alignment horizontal="left" wrapText="1"/>
    </xf>
    <xf numFmtId="0" fontId="40" fillId="6" borderId="0" xfId="0" applyFont="1" applyFill="1"/>
    <xf numFmtId="0" fontId="9" fillId="0" borderId="0" xfId="0" applyFont="1" applyAlignment="1">
      <alignment horizontal="center" vertical="center"/>
    </xf>
    <xf numFmtId="43" fontId="25" fillId="0" borderId="1" xfId="4" applyFont="1" applyBorder="1" applyAlignment="1">
      <alignment horizontal="center" vertical="center" wrapText="1"/>
    </xf>
    <xf numFmtId="2" fontId="25" fillId="0" borderId="1" xfId="4" applyNumberFormat="1" applyFont="1" applyBorder="1" applyAlignment="1">
      <alignment horizontal="center" vertical="center" wrapText="1"/>
    </xf>
    <xf numFmtId="43" fontId="25" fillId="6" borderId="1" xfId="4" applyFont="1" applyFill="1" applyBorder="1" applyAlignment="1">
      <alignment horizontal="center" vertical="center" wrapText="1"/>
    </xf>
    <xf numFmtId="0" fontId="27" fillId="0" borderId="1" xfId="0" applyFont="1" applyBorder="1" applyAlignment="1">
      <alignment horizontal="center" vertical="center" wrapText="1"/>
    </xf>
    <xf numFmtId="43" fontId="25" fillId="0" borderId="1" xfId="4" applyFont="1" applyBorder="1" applyAlignment="1">
      <alignment horizontal="center" vertical="center"/>
    </xf>
    <xf numFmtId="43" fontId="6" fillId="0" borderId="1" xfId="4" applyFont="1" applyBorder="1" applyAlignment="1">
      <alignment horizontal="center" vertical="center"/>
    </xf>
    <xf numFmtId="43" fontId="27" fillId="6" borderId="1" xfId="4" applyFont="1" applyFill="1" applyBorder="1" applyAlignment="1">
      <alignment horizontal="center" vertical="center" wrapText="1"/>
    </xf>
    <xf numFmtId="0" fontId="6" fillId="0" borderId="1" xfId="0" applyFont="1" applyBorder="1" applyAlignment="1">
      <alignment horizontal="left" vertical="top" wrapText="1"/>
    </xf>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4" fillId="6" borderId="1" xfId="0" applyFont="1" applyFill="1" applyBorder="1" applyAlignment="1" applyProtection="1">
      <alignment vertical="top" wrapText="1"/>
      <protection hidden="1"/>
    </xf>
    <xf numFmtId="0" fontId="6" fillId="6" borderId="1" xfId="0" applyFont="1" applyFill="1" applyBorder="1" applyAlignment="1" applyProtection="1">
      <alignment vertical="top" wrapText="1"/>
      <protection hidden="1"/>
    </xf>
    <xf numFmtId="0" fontId="3" fillId="4" borderId="1" xfId="0" applyFont="1" applyFill="1" applyBorder="1" applyAlignment="1" applyProtection="1">
      <alignment vertical="top" wrapText="1"/>
      <protection hidden="1"/>
    </xf>
    <xf numFmtId="43" fontId="6" fillId="0" borderId="1" xfId="4" applyFont="1" applyFill="1" applyBorder="1" applyAlignment="1" applyProtection="1">
      <alignment vertical="top" wrapText="1"/>
      <protection hidden="1"/>
    </xf>
    <xf numFmtId="0" fontId="4" fillId="6" borderId="3" xfId="0" applyFont="1" applyFill="1" applyBorder="1" applyAlignment="1" applyProtection="1">
      <alignment vertical="top" wrapText="1"/>
      <protection hidden="1"/>
    </xf>
    <xf numFmtId="0" fontId="4" fillId="6" borderId="4" xfId="0" applyFont="1" applyFill="1" applyBorder="1" applyAlignment="1" applyProtection="1">
      <alignment vertical="top" wrapText="1"/>
      <protection hidden="1"/>
    </xf>
    <xf numFmtId="0" fontId="4" fillId="6" borderId="7" xfId="0" applyFont="1" applyFill="1" applyBorder="1" applyAlignment="1" applyProtection="1">
      <alignment vertical="top" wrapText="1"/>
      <protection hidden="1"/>
    </xf>
    <xf numFmtId="0" fontId="4" fillId="0" borderId="1" xfId="0" applyFont="1" applyFill="1" applyBorder="1" applyAlignment="1" applyProtection="1">
      <alignment vertical="top" wrapText="1"/>
      <protection hidden="1"/>
    </xf>
    <xf numFmtId="0" fontId="4" fillId="0" borderId="1" xfId="0" applyNumberFormat="1" applyFont="1" applyFill="1" applyBorder="1" applyAlignment="1" applyProtection="1">
      <alignment vertical="top" wrapText="1"/>
      <protection hidden="1"/>
    </xf>
    <xf numFmtId="10" fontId="4" fillId="0" borderId="1" xfId="0" applyNumberFormat="1" applyFont="1" applyFill="1" applyBorder="1" applyAlignment="1" applyProtection="1">
      <alignment vertical="top" wrapText="1"/>
      <protection hidden="1"/>
    </xf>
    <xf numFmtId="43" fontId="4" fillId="2" borderId="3" xfId="4" applyFont="1" applyFill="1" applyBorder="1" applyAlignment="1" applyProtection="1">
      <alignment vertical="top" wrapText="1"/>
      <protection hidden="1"/>
    </xf>
    <xf numFmtId="43" fontId="4" fillId="2" borderId="7" xfId="4" applyFont="1" applyFill="1" applyBorder="1" applyAlignment="1" applyProtection="1">
      <alignment vertical="top" wrapText="1"/>
      <protection hidden="1"/>
    </xf>
    <xf numFmtId="0" fontId="38" fillId="2" borderId="21" xfId="0" applyFont="1" applyFill="1" applyBorder="1" applyAlignment="1" applyProtection="1">
      <alignment horizontal="center" vertical="top" wrapText="1"/>
      <protection hidden="1"/>
    </xf>
    <xf numFmtId="0" fontId="38" fillId="2" borderId="0" xfId="0" applyFont="1" applyFill="1" applyAlignment="1" applyProtection="1">
      <alignment horizontal="center" vertical="top" wrapText="1"/>
      <protection hidden="1"/>
    </xf>
    <xf numFmtId="49" fontId="2" fillId="2" borderId="0" xfId="0" applyNumberFormat="1" applyFont="1" applyFill="1" applyBorder="1" applyAlignment="1" applyProtection="1">
      <alignment horizontal="center" wrapText="1"/>
      <protection hidden="1"/>
    </xf>
    <xf numFmtId="0" fontId="0" fillId="0" borderId="0" xfId="0" applyBorder="1"/>
    <xf numFmtId="0" fontId="6" fillId="0" borderId="3" xfId="0" applyFont="1" applyBorder="1" applyAlignment="1">
      <alignment vertical="top"/>
    </xf>
    <xf numFmtId="0" fontId="6" fillId="0" borderId="4" xfId="0" applyFont="1" applyBorder="1" applyAlignment="1">
      <alignment vertical="top"/>
    </xf>
    <xf numFmtId="0" fontId="6" fillId="0" borderId="7" xfId="0" applyFont="1" applyBorder="1" applyAlignment="1">
      <alignment vertical="top"/>
    </xf>
    <xf numFmtId="0" fontId="4" fillId="6" borderId="1" xfId="0" applyFont="1" applyFill="1" applyBorder="1" applyAlignment="1" applyProtection="1">
      <alignment horizontal="left" vertical="top" wrapText="1"/>
      <protection hidden="1"/>
    </xf>
    <xf numFmtId="0" fontId="16" fillId="2" borderId="0" xfId="0" applyFont="1" applyFill="1" applyBorder="1" applyAlignment="1" applyProtection="1">
      <alignment horizontal="center" vertical="center" wrapText="1"/>
      <protection hidden="1"/>
    </xf>
    <xf numFmtId="3" fontId="4" fillId="2" borderId="1" xfId="0" applyNumberFormat="1" applyFont="1" applyFill="1" applyBorder="1" applyAlignment="1" applyProtection="1">
      <alignment vertical="top" wrapText="1"/>
      <protection hidden="1"/>
    </xf>
    <xf numFmtId="0" fontId="17" fillId="4" borderId="1" xfId="0" applyFont="1" applyFill="1" applyBorder="1" applyAlignment="1" applyProtection="1">
      <alignment vertical="top"/>
      <protection hidden="1"/>
    </xf>
    <xf numFmtId="165" fontId="7" fillId="6" borderId="1" xfId="0" applyNumberFormat="1" applyFont="1" applyFill="1" applyBorder="1" applyAlignment="1" applyProtection="1">
      <alignment horizontal="right" vertical="top"/>
      <protection hidden="1"/>
    </xf>
    <xf numFmtId="0" fontId="17"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6" fillId="0" borderId="3" xfId="0" applyFont="1" applyBorder="1" applyAlignment="1">
      <alignment horizontal="left" vertical="top" wrapText="1"/>
    </xf>
    <xf numFmtId="0" fontId="6" fillId="0" borderId="4" xfId="0" applyFont="1" applyBorder="1" applyAlignment="1">
      <alignment horizontal="left" vertical="top" wrapText="1"/>
    </xf>
    <xf numFmtId="0" fontId="6" fillId="0" borderId="7" xfId="0" applyFont="1" applyBorder="1" applyAlignment="1">
      <alignment horizontal="left" vertical="top" wrapText="1"/>
    </xf>
    <xf numFmtId="0" fontId="39" fillId="0" borderId="21" xfId="0" applyFont="1" applyFill="1" applyBorder="1" applyAlignment="1">
      <alignment horizontal="left" vertical="top" wrapText="1"/>
    </xf>
    <xf numFmtId="0" fontId="39" fillId="0" borderId="0" xfId="0" applyFont="1" applyFill="1" applyBorder="1" applyAlignment="1">
      <alignment horizontal="left" vertical="top" wrapText="1"/>
    </xf>
    <xf numFmtId="0" fontId="17" fillId="5" borderId="6" xfId="0" applyFont="1" applyFill="1" applyBorder="1" applyAlignment="1" applyProtection="1">
      <alignment horizontal="left" vertical="top" wrapText="1"/>
      <protection hidden="1"/>
    </xf>
    <xf numFmtId="0" fontId="17" fillId="5" borderId="4" xfId="0" applyFont="1" applyFill="1" applyBorder="1" applyAlignment="1" applyProtection="1">
      <alignment horizontal="left" vertical="top" wrapText="1"/>
      <protection hidden="1"/>
    </xf>
    <xf numFmtId="0" fontId="17" fillId="5" borderId="7" xfId="0" applyFont="1" applyFill="1" applyBorder="1" applyAlignment="1" applyProtection="1">
      <alignment horizontal="left" vertical="top" wrapText="1"/>
      <protection hidden="1"/>
    </xf>
    <xf numFmtId="0" fontId="6" fillId="6" borderId="4" xfId="0" applyFont="1" applyFill="1" applyBorder="1" applyAlignment="1" applyProtection="1">
      <alignment horizontal="left" vertical="top" wrapText="1"/>
      <protection hidden="1"/>
    </xf>
    <xf numFmtId="0" fontId="6" fillId="6" borderId="7" xfId="0" applyFont="1" applyFill="1" applyBorder="1" applyAlignment="1" applyProtection="1">
      <alignment horizontal="left" vertical="top" wrapText="1"/>
      <protection hidden="1"/>
    </xf>
    <xf numFmtId="0" fontId="6" fillId="6" borderId="3" xfId="0" applyFont="1" applyFill="1" applyBorder="1" applyAlignment="1" applyProtection="1">
      <alignment horizontal="left" vertical="top" wrapText="1"/>
      <protection hidden="1"/>
    </xf>
    <xf numFmtId="0" fontId="38" fillId="0" borderId="21" xfId="0" applyFont="1" applyFill="1" applyBorder="1" applyAlignment="1" applyProtection="1">
      <alignment horizontal="left" vertical="top" wrapText="1"/>
      <protection hidden="1"/>
    </xf>
    <xf numFmtId="0" fontId="38" fillId="0" borderId="0" xfId="0" applyFont="1" applyFill="1" applyAlignment="1" applyProtection="1">
      <alignment horizontal="left" vertical="top" wrapText="1"/>
      <protection hidden="1"/>
    </xf>
    <xf numFmtId="0" fontId="4" fillId="0" borderId="1" xfId="0" applyFont="1" applyFill="1" applyBorder="1" applyAlignment="1" applyProtection="1">
      <alignment horizontal="left" vertical="top" wrapText="1"/>
      <protection hidden="1"/>
    </xf>
    <xf numFmtId="0" fontId="10" fillId="0" borderId="1" xfId="0" applyFont="1" applyFill="1" applyBorder="1" applyAlignment="1">
      <alignment horizontal="left" vertical="top" wrapText="1"/>
    </xf>
    <xf numFmtId="0" fontId="3" fillId="5" borderId="6" xfId="0" applyFont="1" applyFill="1" applyBorder="1" applyAlignment="1" applyProtection="1">
      <alignment horizontal="left" vertical="top" wrapText="1"/>
      <protection hidden="1"/>
    </xf>
    <xf numFmtId="0" fontId="17" fillId="4" borderId="3" xfId="0" applyFont="1" applyFill="1" applyBorder="1" applyAlignment="1">
      <alignment horizontal="left" vertical="top" wrapText="1"/>
    </xf>
    <xf numFmtId="0" fontId="17" fillId="4" borderId="4" xfId="0" applyFont="1" applyFill="1" applyBorder="1" applyAlignment="1">
      <alignment horizontal="left" vertical="top" wrapText="1"/>
    </xf>
    <xf numFmtId="0" fontId="17" fillId="4" borderId="7" xfId="0" applyFont="1" applyFill="1" applyBorder="1" applyAlignment="1">
      <alignment horizontal="left" vertical="top" wrapText="1"/>
    </xf>
    <xf numFmtId="0" fontId="6" fillId="0" borderId="0" xfId="0" applyFont="1" applyAlignment="1">
      <alignment horizontal="left" wrapText="1"/>
    </xf>
    <xf numFmtId="0" fontId="28" fillId="5" borderId="1" xfId="0" applyFont="1" applyFill="1" applyBorder="1" applyAlignment="1">
      <alignment vertical="top" wrapText="1"/>
    </xf>
    <xf numFmtId="0" fontId="29" fillId="5" borderId="1" xfId="0" applyFont="1" applyFill="1" applyBorder="1" applyAlignment="1">
      <alignment vertical="top" wrapText="1"/>
    </xf>
    <xf numFmtId="0" fontId="29" fillId="5"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40" fillId="0" borderId="21" xfId="0" applyFont="1" applyBorder="1" applyAlignment="1">
      <alignment horizontal="left" wrapText="1"/>
    </xf>
    <xf numFmtId="0" fontId="40" fillId="0" borderId="0" xfId="0" applyFont="1" applyAlignment="1">
      <alignment horizontal="left" wrapText="1"/>
    </xf>
    <xf numFmtId="0" fontId="6" fillId="0" borderId="16" xfId="0" applyFont="1" applyBorder="1" applyAlignment="1">
      <alignment horizontal="left"/>
    </xf>
    <xf numFmtId="0" fontId="29" fillId="0" borderId="1" xfId="0" applyFont="1" applyBorder="1" applyAlignment="1">
      <alignment horizontal="right"/>
    </xf>
    <xf numFmtId="0" fontId="25" fillId="5" borderId="3" xfId="0" applyFont="1" applyFill="1" applyBorder="1" applyAlignment="1">
      <alignment horizontal="center" vertical="center" wrapText="1"/>
    </xf>
    <xf numFmtId="0" fontId="25" fillId="5" borderId="4"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29" fillId="6" borderId="3" xfId="0" applyFont="1" applyFill="1" applyBorder="1" applyAlignment="1">
      <alignment horizontal="center" vertical="center" wrapText="1"/>
    </xf>
    <xf numFmtId="0" fontId="29" fillId="6" borderId="4" xfId="0" applyFont="1" applyFill="1" applyBorder="1" applyAlignment="1">
      <alignment horizontal="center" vertical="center" wrapText="1"/>
    </xf>
    <xf numFmtId="0" fontId="29" fillId="6" borderId="7" xfId="0" applyFont="1" applyFill="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7" xfId="0" applyFont="1" applyBorder="1" applyAlignment="1">
      <alignment horizontal="center" vertical="center" wrapText="1"/>
    </xf>
    <xf numFmtId="0" fontId="9" fillId="0" borderId="2"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11" xfId="0" applyFont="1" applyBorder="1" applyAlignment="1">
      <alignment horizontal="center" vertical="center" wrapText="1"/>
    </xf>
    <xf numFmtId="0" fontId="28" fillId="5" borderId="1" xfId="0" applyFont="1" applyFill="1" applyBorder="1" applyAlignment="1">
      <alignment horizontal="left" vertical="center" wrapText="1"/>
    </xf>
    <xf numFmtId="0" fontId="29" fillId="5" borderId="1" xfId="0" applyFont="1" applyFill="1" applyBorder="1" applyAlignment="1">
      <alignment horizontal="left" vertical="center" wrapText="1"/>
    </xf>
    <xf numFmtId="0" fontId="9" fillId="0" borderId="3" xfId="0" applyFont="1" applyBorder="1" applyAlignment="1">
      <alignment horizontal="left" vertical="top" wrapText="1"/>
    </xf>
    <xf numFmtId="0" fontId="9" fillId="0" borderId="4" xfId="0" applyFont="1" applyBorder="1" applyAlignment="1">
      <alignment horizontal="left" vertical="top" wrapText="1"/>
    </xf>
    <xf numFmtId="0" fontId="9" fillId="0" borderId="7" xfId="0" applyFont="1" applyBorder="1" applyAlignment="1">
      <alignment horizontal="left" vertical="top" wrapText="1"/>
    </xf>
    <xf numFmtId="0" fontId="29" fillId="5" borderId="2" xfId="0" applyFont="1" applyFill="1" applyBorder="1" applyAlignment="1">
      <alignment horizontal="center" vertical="center" wrapText="1"/>
    </xf>
    <xf numFmtId="0" fontId="29" fillId="5" borderId="11" xfId="0" applyFont="1" applyFill="1" applyBorder="1" applyAlignment="1">
      <alignment horizontal="center" vertical="center" wrapText="1"/>
    </xf>
    <xf numFmtId="0" fontId="15" fillId="4" borderId="12" xfId="0" applyFont="1" applyFill="1" applyBorder="1" applyAlignment="1" applyProtection="1">
      <alignment horizontal="left" vertical="top" wrapText="1"/>
      <protection hidden="1"/>
    </xf>
    <xf numFmtId="0" fontId="11" fillId="0" borderId="13" xfId="0" applyFont="1" applyBorder="1" applyAlignment="1">
      <alignment horizontal="left" vertical="top" wrapText="1"/>
    </xf>
    <xf numFmtId="0" fontId="11" fillId="0" borderId="14" xfId="0" applyFont="1" applyBorder="1" applyAlignment="1">
      <alignment horizontal="left" vertical="top" wrapText="1"/>
    </xf>
    <xf numFmtId="0" fontId="6" fillId="0" borderId="15" xfId="0" applyFont="1" applyBorder="1" applyAlignment="1">
      <alignment horizontal="center" vertical="top" wrapText="1"/>
    </xf>
    <xf numFmtId="0" fontId="6" fillId="0" borderId="1" xfId="0" applyFont="1" applyBorder="1" applyAlignment="1">
      <alignment horizontal="center" vertical="top" wrapText="1"/>
    </xf>
    <xf numFmtId="0" fontId="7" fillId="4" borderId="6" xfId="0" applyFont="1" applyFill="1" applyBorder="1" applyAlignment="1">
      <alignment horizontal="center" vertical="top" wrapText="1"/>
    </xf>
    <xf numFmtId="0" fontId="7" fillId="4" borderId="4" xfId="0" applyFont="1" applyFill="1" applyBorder="1" applyAlignment="1">
      <alignment horizontal="center" vertical="top" wrapText="1"/>
    </xf>
    <xf numFmtId="0" fontId="7" fillId="4" borderId="7" xfId="0" applyFont="1" applyFill="1" applyBorder="1" applyAlignment="1">
      <alignment horizontal="center" vertical="top" wrapText="1"/>
    </xf>
    <xf numFmtId="0" fontId="7" fillId="5" borderId="3" xfId="0" applyFont="1" applyFill="1" applyBorder="1" applyAlignment="1">
      <alignment horizontal="center" vertical="top" wrapText="1"/>
    </xf>
    <xf numFmtId="0" fontId="6" fillId="0" borderId="3" xfId="0" applyFont="1" applyBorder="1" applyAlignment="1">
      <alignment horizontal="center" vertical="top"/>
    </xf>
    <xf numFmtId="0" fontId="6" fillId="0" borderId="4" xfId="0" applyFont="1" applyBorder="1" applyAlignment="1">
      <alignment horizontal="center" vertical="top"/>
    </xf>
    <xf numFmtId="0" fontId="7" fillId="5" borderId="5" xfId="0" applyFont="1" applyFill="1" applyBorder="1" applyAlignment="1">
      <alignment horizontal="center" vertical="top"/>
    </xf>
    <xf numFmtId="0" fontId="6" fillId="0" borderId="5" xfId="0" applyFont="1" applyBorder="1" applyAlignment="1">
      <alignment horizontal="center" vertical="top"/>
    </xf>
    <xf numFmtId="0" fontId="9" fillId="0" borderId="17" xfId="0" applyFont="1" applyBorder="1" applyAlignment="1">
      <alignment horizontal="left" vertical="top" wrapText="1"/>
    </xf>
    <xf numFmtId="0" fontId="9" fillId="0" borderId="18" xfId="0" applyFont="1" applyBorder="1" applyAlignment="1">
      <alignment horizontal="left" vertical="top" wrapText="1"/>
    </xf>
    <xf numFmtId="0" fontId="9" fillId="0" borderId="19" xfId="0" applyFont="1" applyBorder="1" applyAlignment="1">
      <alignment horizontal="left" vertical="top" wrapText="1"/>
    </xf>
    <xf numFmtId="0" fontId="30" fillId="0" borderId="1" xfId="0" applyFont="1" applyBorder="1" applyAlignment="1">
      <alignment vertical="top" wrapText="1"/>
    </xf>
    <xf numFmtId="0" fontId="12" fillId="0" borderId="1" xfId="0" applyFont="1" applyBorder="1" applyAlignment="1">
      <alignment vertical="top" wrapText="1"/>
    </xf>
    <xf numFmtId="0" fontId="6" fillId="0" borderId="1" xfId="0" applyFont="1" applyBorder="1" applyAlignment="1">
      <alignment vertical="top" wrapText="1"/>
    </xf>
    <xf numFmtId="0" fontId="9" fillId="0" borderId="2" xfId="0" applyFont="1" applyBorder="1" applyAlignment="1">
      <alignment horizontal="left" vertical="top" wrapText="1"/>
    </xf>
    <xf numFmtId="0" fontId="9" fillId="0" borderId="11" xfId="0" applyFont="1" applyBorder="1" applyAlignment="1">
      <alignment horizontal="left" vertical="top" wrapText="1"/>
    </xf>
    <xf numFmtId="0" fontId="6" fillId="0" borderId="2" xfId="0" applyFont="1" applyBorder="1" applyAlignment="1">
      <alignment horizontal="left" vertical="top" wrapText="1"/>
    </xf>
    <xf numFmtId="0" fontId="6" fillId="0" borderId="11" xfId="0" applyFont="1" applyBorder="1" applyAlignment="1">
      <alignment horizontal="left" vertical="top" wrapText="1"/>
    </xf>
    <xf numFmtId="0" fontId="15" fillId="4" borderId="1" xfId="0" applyFont="1" applyFill="1" applyBorder="1" applyAlignment="1" applyProtection="1">
      <alignment horizontal="left" vertical="top" wrapText="1"/>
      <protection hidden="1"/>
    </xf>
    <xf numFmtId="0" fontId="24" fillId="6" borderId="21" xfId="0" applyFont="1" applyFill="1" applyBorder="1" applyAlignment="1">
      <alignment horizontal="left" vertical="top" wrapText="1"/>
    </xf>
    <xf numFmtId="0" fontId="24" fillId="6" borderId="0" xfId="0" applyFont="1" applyFill="1" applyAlignment="1">
      <alignment horizontal="left" vertical="top" wrapText="1"/>
    </xf>
    <xf numFmtId="0" fontId="7" fillId="0" borderId="1" xfId="0" applyFont="1" applyBorder="1" applyAlignment="1">
      <alignment wrapText="1"/>
    </xf>
    <xf numFmtId="164" fontId="12" fillId="6" borderId="3" xfId="0" applyNumberFormat="1" applyFont="1" applyFill="1" applyBorder="1" applyAlignment="1">
      <alignment horizontal="left" wrapText="1"/>
    </xf>
    <xf numFmtId="164" fontId="12" fillId="6" borderId="4" xfId="0" applyNumberFormat="1" applyFont="1" applyFill="1" applyBorder="1" applyAlignment="1">
      <alignment horizontal="left" wrapText="1"/>
    </xf>
    <xf numFmtId="164" fontId="12" fillId="6" borderId="7" xfId="0" applyNumberFormat="1" applyFont="1" applyFill="1" applyBorder="1" applyAlignment="1">
      <alignment horizontal="left"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7" fillId="0" borderId="1" xfId="0" applyFont="1" applyBorder="1" applyAlignment="1">
      <alignment vertical="top" wrapText="1"/>
    </xf>
    <xf numFmtId="0" fontId="7" fillId="0" borderId="3" xfId="0" applyFont="1" applyBorder="1" applyAlignment="1">
      <alignment horizontal="center" vertical="top" wrapText="1"/>
    </xf>
    <xf numFmtId="0" fontId="7" fillId="0" borderId="7" xfId="0" applyFont="1" applyBorder="1" applyAlignment="1">
      <alignment horizontal="center" vertical="top" wrapText="1"/>
    </xf>
    <xf numFmtId="0" fontId="7" fillId="0" borderId="4" xfId="0" applyFont="1" applyBorder="1" applyAlignment="1">
      <alignment horizontal="center" vertical="top" wrapText="1"/>
    </xf>
    <xf numFmtId="0" fontId="36" fillId="0" borderId="3" xfId="0" applyFont="1" applyBorder="1" applyAlignment="1">
      <alignment horizontal="left" vertical="top" wrapText="1"/>
    </xf>
    <xf numFmtId="0" fontId="36" fillId="0" borderId="4" xfId="0" applyFont="1" applyBorder="1" applyAlignment="1">
      <alignment horizontal="left" vertical="top" wrapText="1"/>
    </xf>
    <xf numFmtId="0" fontId="36" fillId="0" borderId="7" xfId="0" applyFont="1" applyBorder="1" applyAlignment="1">
      <alignment horizontal="left" vertical="top" wrapText="1"/>
    </xf>
    <xf numFmtId="0" fontId="15"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2" fillId="4" borderId="1" xfId="0" applyNumberFormat="1" applyFont="1" applyFill="1" applyBorder="1" applyAlignment="1">
      <alignment horizontal="left" vertical="top" wrapText="1"/>
    </xf>
    <xf numFmtId="0" fontId="6" fillId="0" borderId="1" xfId="0" applyNumberFormat="1" applyFont="1" applyFill="1" applyBorder="1" applyAlignment="1">
      <alignment horizontal="left" vertical="top" wrapText="1"/>
    </xf>
    <xf numFmtId="0" fontId="6" fillId="0" borderId="3" xfId="0" applyNumberFormat="1" applyFont="1" applyFill="1" applyBorder="1" applyAlignment="1">
      <alignment horizontal="left" vertical="top" wrapText="1"/>
    </xf>
    <xf numFmtId="0" fontId="6" fillId="0" borderId="4" xfId="0" applyNumberFormat="1" applyFont="1" applyFill="1" applyBorder="1" applyAlignment="1">
      <alignment horizontal="left" vertical="top" wrapText="1"/>
    </xf>
    <xf numFmtId="0" fontId="6" fillId="0" borderId="7" xfId="0" applyNumberFormat="1" applyFont="1" applyFill="1" applyBorder="1" applyAlignment="1">
      <alignment horizontal="left" vertical="top" wrapText="1"/>
    </xf>
  </cellXfs>
  <cellStyles count="5">
    <cellStyle name="Comma" xfId="4" builtinId="3"/>
    <cellStyle name="Normal" xfId="0" builtinId="0"/>
    <cellStyle name="Normal 2" xfId="1"/>
    <cellStyle name="Normal_Juhendi lisa - eelarve tuluprognoos rahavood 081009" xfId="3"/>
    <cellStyle name="Percent 5"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696058</xdr:colOff>
      <xdr:row>0</xdr:row>
      <xdr:rowOff>38099</xdr:rowOff>
    </xdr:from>
    <xdr:to>
      <xdr:col>3</xdr:col>
      <xdr:colOff>733425</xdr:colOff>
      <xdr:row>0</xdr:row>
      <xdr:rowOff>820614</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2762250" y="38099"/>
          <a:ext cx="1568694" cy="78251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79998168889431442"/>
  </sheetPr>
  <dimension ref="A1:P63"/>
  <sheetViews>
    <sheetView showGridLines="0" tabSelected="1" zoomScale="130" zoomScaleNormal="130" workbookViewId="0">
      <selection activeCell="J15" sqref="J15"/>
    </sheetView>
  </sheetViews>
  <sheetFormatPr defaultRowHeight="12.75" x14ac:dyDescent="0.2"/>
  <cols>
    <col min="1" max="1" width="31" style="5" customWidth="1"/>
    <col min="2" max="2" width="11.140625" style="3" customWidth="1"/>
    <col min="3" max="4" width="11.85546875" style="3" customWidth="1"/>
    <col min="5" max="5" width="14.140625" style="3" customWidth="1"/>
    <col min="6" max="6" width="12.5703125" style="3" customWidth="1"/>
    <col min="7" max="7" width="9.5703125" style="6" customWidth="1"/>
    <col min="8" max="16" width="9.140625" style="1"/>
    <col min="17" max="16384" width="9.140625" style="3"/>
  </cols>
  <sheetData>
    <row r="1" spans="1:16" ht="66" customHeight="1" x14ac:dyDescent="0.2">
      <c r="A1" s="87"/>
      <c r="B1" s="88"/>
      <c r="C1" s="88"/>
      <c r="D1" s="88"/>
      <c r="E1" s="88"/>
      <c r="F1" s="88"/>
      <c r="G1" s="88"/>
    </row>
    <row r="2" spans="1:16" ht="36.75" customHeight="1" x14ac:dyDescent="0.2">
      <c r="A2" s="93" t="s">
        <v>49</v>
      </c>
      <c r="B2" s="88"/>
      <c r="C2" s="88"/>
      <c r="D2" s="88"/>
      <c r="E2" s="88"/>
      <c r="F2" s="88"/>
      <c r="G2" s="88"/>
    </row>
    <row r="3" spans="1:16" ht="17.25" customHeight="1" x14ac:dyDescent="0.2">
      <c r="A3" s="95" t="s">
        <v>2</v>
      </c>
      <c r="B3" s="95"/>
      <c r="C3" s="95"/>
      <c r="D3" s="95"/>
      <c r="E3" s="95"/>
      <c r="F3" s="95"/>
      <c r="G3" s="95"/>
    </row>
    <row r="4" spans="1:16" ht="15.75" x14ac:dyDescent="0.2">
      <c r="A4" s="26" t="s">
        <v>3</v>
      </c>
      <c r="B4" s="73" t="s">
        <v>93</v>
      </c>
      <c r="C4" s="73"/>
      <c r="D4" s="73"/>
      <c r="E4" s="73"/>
      <c r="F4" s="73"/>
      <c r="G4" s="73"/>
      <c r="H4" s="12"/>
    </row>
    <row r="5" spans="1:16" ht="15.75" x14ac:dyDescent="0.2">
      <c r="A5" s="19" t="s">
        <v>4</v>
      </c>
      <c r="B5" s="73" t="s">
        <v>94</v>
      </c>
      <c r="C5" s="73"/>
      <c r="D5" s="73"/>
      <c r="E5" s="73"/>
      <c r="F5" s="73"/>
      <c r="G5" s="73"/>
      <c r="H5" s="12"/>
    </row>
    <row r="6" spans="1:16" ht="15.75" x14ac:dyDescent="0.2">
      <c r="A6" s="19" t="s">
        <v>5</v>
      </c>
      <c r="B6" s="89" t="s">
        <v>95</v>
      </c>
      <c r="C6" s="90"/>
      <c r="D6" s="90"/>
      <c r="E6" s="90"/>
      <c r="F6" s="90"/>
      <c r="G6" s="91"/>
      <c r="J6" s="8"/>
      <c r="K6" s="8"/>
      <c r="L6" s="8"/>
      <c r="M6" s="8"/>
      <c r="N6" s="8"/>
      <c r="O6" s="8"/>
      <c r="P6" s="8"/>
    </row>
    <row r="7" spans="1:16" ht="15.75" x14ac:dyDescent="0.2">
      <c r="A7" s="19" t="s">
        <v>6</v>
      </c>
      <c r="B7" s="92">
        <v>10089165</v>
      </c>
      <c r="C7" s="92"/>
      <c r="D7" s="92"/>
      <c r="E7" s="92"/>
      <c r="F7" s="92"/>
      <c r="G7" s="92"/>
      <c r="J7" s="8"/>
      <c r="K7" s="8"/>
      <c r="L7" s="8"/>
      <c r="M7" s="8"/>
      <c r="N7" s="8"/>
      <c r="O7" s="8"/>
      <c r="P7" s="8"/>
    </row>
    <row r="8" spans="1:16" ht="31.5" x14ac:dyDescent="0.2">
      <c r="A8" s="19" t="s">
        <v>7</v>
      </c>
      <c r="B8" s="94" t="s">
        <v>96</v>
      </c>
      <c r="C8" s="94"/>
      <c r="D8" s="94"/>
      <c r="E8" s="94"/>
      <c r="F8" s="94"/>
      <c r="G8" s="94"/>
      <c r="J8" s="8"/>
      <c r="K8" s="8"/>
      <c r="L8" s="8"/>
      <c r="M8" s="8"/>
      <c r="N8" s="8"/>
      <c r="O8" s="8"/>
      <c r="P8" s="8"/>
    </row>
    <row r="9" spans="1:16" ht="15.75" x14ac:dyDescent="0.2">
      <c r="A9" s="19" t="s">
        <v>1</v>
      </c>
      <c r="B9" s="73" t="s">
        <v>97</v>
      </c>
      <c r="C9" s="73"/>
      <c r="D9" s="73"/>
      <c r="E9" s="73"/>
      <c r="F9" s="73"/>
      <c r="G9" s="73"/>
      <c r="J9" s="8"/>
      <c r="K9" s="8"/>
      <c r="L9" s="8"/>
      <c r="M9" s="8"/>
      <c r="N9" s="8"/>
      <c r="O9" s="8"/>
      <c r="P9" s="8"/>
    </row>
    <row r="10" spans="1:16" ht="31.5" x14ac:dyDescent="0.2">
      <c r="A10" s="19" t="s">
        <v>8</v>
      </c>
      <c r="B10" s="73" t="s">
        <v>98</v>
      </c>
      <c r="C10" s="73"/>
      <c r="D10" s="73"/>
      <c r="E10" s="73"/>
      <c r="F10" s="73"/>
      <c r="G10" s="73"/>
      <c r="J10" s="8"/>
      <c r="K10" s="8"/>
      <c r="L10" s="8"/>
      <c r="M10" s="8"/>
      <c r="N10" s="8"/>
      <c r="O10" s="8"/>
      <c r="P10" s="8"/>
    </row>
    <row r="11" spans="1:16" ht="31.5" x14ac:dyDescent="0.2">
      <c r="A11" s="19" t="s">
        <v>9</v>
      </c>
      <c r="B11" s="74" t="s">
        <v>177</v>
      </c>
      <c r="C11" s="74"/>
      <c r="D11" s="74"/>
      <c r="E11" s="74"/>
      <c r="F11" s="74"/>
      <c r="G11" s="74"/>
      <c r="J11" s="8"/>
      <c r="K11" s="8"/>
      <c r="L11" s="8"/>
      <c r="M11" s="8"/>
      <c r="N11" s="8"/>
      <c r="O11" s="8"/>
      <c r="P11" s="8"/>
    </row>
    <row r="12" spans="1:16" ht="47.25" customHeight="1" x14ac:dyDescent="0.2">
      <c r="A12" s="19" t="s">
        <v>10</v>
      </c>
      <c r="B12" s="83">
        <v>148060</v>
      </c>
      <c r="C12" s="84"/>
      <c r="D12" s="75" t="s">
        <v>11</v>
      </c>
      <c r="E12" s="75"/>
      <c r="F12" s="76">
        <v>107600</v>
      </c>
      <c r="G12" s="76"/>
      <c r="J12" s="8"/>
      <c r="K12" s="8"/>
      <c r="L12" s="8"/>
      <c r="M12" s="8"/>
      <c r="N12" s="8"/>
      <c r="O12" s="8"/>
      <c r="P12" s="8"/>
    </row>
    <row r="13" spans="1:16" ht="32.25" customHeight="1" x14ac:dyDescent="0.2">
      <c r="A13" s="19" t="s">
        <v>13</v>
      </c>
      <c r="B13" s="82">
        <v>0.32969999999999999</v>
      </c>
      <c r="C13" s="82"/>
      <c r="D13" s="75" t="s">
        <v>12</v>
      </c>
      <c r="E13" s="75"/>
      <c r="F13" s="82">
        <v>0.35</v>
      </c>
      <c r="G13" s="82"/>
      <c r="J13" s="8"/>
      <c r="K13" s="8"/>
      <c r="L13" s="8"/>
      <c r="M13" s="8"/>
      <c r="N13" s="8"/>
      <c r="O13" s="8"/>
      <c r="P13" s="8"/>
    </row>
    <row r="14" spans="1:16" ht="45.75" customHeight="1" x14ac:dyDescent="0.2">
      <c r="A14" s="19" t="s">
        <v>14</v>
      </c>
      <c r="B14" s="81" t="s">
        <v>99</v>
      </c>
      <c r="C14" s="81"/>
      <c r="D14" s="75" t="s">
        <v>15</v>
      </c>
      <c r="E14" s="75"/>
      <c r="F14" s="80" t="s">
        <v>100</v>
      </c>
      <c r="G14" s="80"/>
      <c r="J14" s="8"/>
      <c r="K14" s="8"/>
      <c r="L14" s="8"/>
      <c r="M14" s="8"/>
      <c r="N14" s="8"/>
      <c r="O14" s="8"/>
      <c r="P14" s="8"/>
    </row>
    <row r="15" spans="1:16" ht="110.25" customHeight="1" x14ac:dyDescent="0.2">
      <c r="A15" s="19" t="s">
        <v>50</v>
      </c>
      <c r="B15" s="77" t="s">
        <v>178</v>
      </c>
      <c r="C15" s="78"/>
      <c r="D15" s="78"/>
      <c r="E15" s="78"/>
      <c r="F15" s="78"/>
      <c r="G15" s="79"/>
      <c r="H15" s="52"/>
      <c r="J15" s="8"/>
      <c r="K15" s="8"/>
      <c r="L15" s="8"/>
      <c r="M15" s="8"/>
      <c r="N15" s="8"/>
      <c r="O15" s="8"/>
      <c r="P15" s="8"/>
    </row>
    <row r="16" spans="1:16" ht="33" customHeight="1" x14ac:dyDescent="0.2">
      <c r="A16" s="19" t="s">
        <v>51</v>
      </c>
      <c r="B16" s="96" t="s">
        <v>179</v>
      </c>
      <c r="C16" s="96"/>
      <c r="D16" s="96"/>
      <c r="E16" s="96"/>
      <c r="F16" s="96"/>
      <c r="G16" s="96"/>
      <c r="H16" s="85"/>
      <c r="I16" s="86"/>
      <c r="J16" s="86"/>
      <c r="K16" s="86"/>
      <c r="L16" s="86"/>
    </row>
    <row r="17" spans="1:7" ht="120" hidden="1" customHeight="1" thickBot="1" x14ac:dyDescent="0.25">
      <c r="A17" s="70"/>
      <c r="B17" s="71"/>
      <c r="C17" s="71"/>
      <c r="D17" s="71"/>
      <c r="E17" s="71"/>
      <c r="F17" s="71"/>
      <c r="G17" s="72"/>
    </row>
    <row r="18" spans="1:7" x14ac:dyDescent="0.2">
      <c r="A18" s="2"/>
      <c r="B18" s="1"/>
      <c r="C18" s="1"/>
      <c r="D18" s="1"/>
      <c r="E18" s="1"/>
      <c r="F18" s="1"/>
      <c r="G18" s="4"/>
    </row>
    <row r="19" spans="1:7" x14ac:dyDescent="0.2">
      <c r="A19" s="2"/>
      <c r="B19" s="1"/>
      <c r="C19" s="1"/>
      <c r="D19" s="1"/>
      <c r="E19" s="1"/>
      <c r="F19" s="1"/>
      <c r="G19" s="4"/>
    </row>
    <row r="20" spans="1:7" x14ac:dyDescent="0.2">
      <c r="A20" s="2"/>
      <c r="B20" s="1"/>
      <c r="C20" s="1"/>
      <c r="D20" s="1"/>
      <c r="E20" s="1"/>
      <c r="F20" s="1"/>
      <c r="G20" s="4"/>
    </row>
    <row r="21" spans="1:7" x14ac:dyDescent="0.2">
      <c r="A21" s="2"/>
      <c r="B21" s="1"/>
      <c r="C21" s="1"/>
      <c r="D21" s="1"/>
      <c r="E21" s="1"/>
      <c r="F21" s="1"/>
      <c r="G21" s="4"/>
    </row>
    <row r="22" spans="1:7" x14ac:dyDescent="0.2">
      <c r="A22" s="2"/>
      <c r="B22" s="1"/>
      <c r="C22" s="1"/>
      <c r="D22" s="1"/>
      <c r="E22" s="1"/>
      <c r="F22" s="1"/>
      <c r="G22" s="4"/>
    </row>
    <row r="23" spans="1:7" x14ac:dyDescent="0.2">
      <c r="A23" s="2"/>
      <c r="B23" s="1"/>
      <c r="C23" s="1"/>
      <c r="D23" s="1"/>
      <c r="E23" s="1"/>
      <c r="F23" s="1"/>
      <c r="G23" s="4"/>
    </row>
    <row r="24" spans="1:7" x14ac:dyDescent="0.2">
      <c r="A24" s="2"/>
      <c r="B24" s="1"/>
      <c r="C24" s="1"/>
      <c r="D24" s="1"/>
      <c r="E24" s="1"/>
      <c r="F24" s="1"/>
      <c r="G24" s="4"/>
    </row>
    <row r="25" spans="1:7" x14ac:dyDescent="0.2">
      <c r="A25" s="2"/>
      <c r="B25" s="1"/>
      <c r="C25" s="1"/>
      <c r="D25" s="1"/>
      <c r="E25" s="1"/>
      <c r="F25" s="1"/>
      <c r="G25" s="4"/>
    </row>
    <row r="26" spans="1:7" x14ac:dyDescent="0.2">
      <c r="A26" s="2"/>
      <c r="B26" s="1"/>
      <c r="C26" s="1"/>
      <c r="D26" s="1"/>
      <c r="E26" s="1"/>
      <c r="F26" s="1"/>
      <c r="G26" s="4"/>
    </row>
    <row r="27" spans="1:7" x14ac:dyDescent="0.2">
      <c r="A27" s="2"/>
      <c r="B27" s="1"/>
      <c r="C27" s="1"/>
      <c r="D27" s="1"/>
      <c r="E27" s="1"/>
      <c r="F27" s="1"/>
      <c r="G27" s="4"/>
    </row>
    <row r="28" spans="1:7" x14ac:dyDescent="0.2">
      <c r="A28" s="2"/>
      <c r="B28" s="1"/>
      <c r="C28" s="1"/>
      <c r="D28" s="1"/>
      <c r="E28" s="1"/>
      <c r="F28" s="1"/>
      <c r="G28" s="4"/>
    </row>
    <row r="29" spans="1:7" x14ac:dyDescent="0.2">
      <c r="A29" s="2"/>
      <c r="B29" s="1"/>
      <c r="C29" s="1"/>
      <c r="D29" s="1"/>
      <c r="E29" s="1"/>
      <c r="F29" s="1"/>
      <c r="G29" s="4"/>
    </row>
    <row r="30" spans="1:7" x14ac:dyDescent="0.2">
      <c r="A30" s="2"/>
      <c r="B30" s="1"/>
      <c r="C30" s="1"/>
      <c r="D30" s="1"/>
      <c r="E30" s="1"/>
      <c r="F30" s="1"/>
      <c r="G30" s="4"/>
    </row>
    <row r="31" spans="1:7" x14ac:dyDescent="0.2">
      <c r="A31" s="2"/>
      <c r="B31" s="1"/>
      <c r="C31" s="1"/>
      <c r="D31" s="1"/>
      <c r="E31" s="1"/>
      <c r="F31" s="1"/>
      <c r="G31" s="4"/>
    </row>
    <row r="32" spans="1:7" x14ac:dyDescent="0.2">
      <c r="A32" s="2"/>
      <c r="B32" s="1"/>
      <c r="C32" s="1"/>
      <c r="D32" s="1"/>
      <c r="E32" s="1"/>
      <c r="F32" s="1"/>
      <c r="G32" s="4"/>
    </row>
    <row r="33" spans="1:7" x14ac:dyDescent="0.2">
      <c r="A33" s="2"/>
      <c r="B33" s="1"/>
      <c r="C33" s="1"/>
      <c r="D33" s="1"/>
      <c r="E33" s="1"/>
      <c r="F33" s="1"/>
      <c r="G33" s="4"/>
    </row>
    <row r="34" spans="1:7" x14ac:dyDescent="0.2">
      <c r="A34" s="2"/>
      <c r="B34" s="1"/>
      <c r="C34" s="1"/>
      <c r="D34" s="1"/>
      <c r="E34" s="1"/>
      <c r="F34" s="1"/>
      <c r="G34" s="4"/>
    </row>
    <row r="35" spans="1:7" x14ac:dyDescent="0.2">
      <c r="A35" s="2"/>
      <c r="B35" s="1"/>
      <c r="C35" s="1"/>
      <c r="D35" s="1"/>
      <c r="E35" s="1"/>
      <c r="F35" s="1"/>
      <c r="G35" s="4"/>
    </row>
    <row r="36" spans="1:7" x14ac:dyDescent="0.2">
      <c r="A36" s="2"/>
      <c r="B36" s="1"/>
      <c r="C36" s="1"/>
      <c r="D36" s="1"/>
      <c r="E36" s="1"/>
      <c r="F36" s="1"/>
      <c r="G36" s="4"/>
    </row>
    <row r="37" spans="1:7" x14ac:dyDescent="0.2">
      <c r="A37" s="2"/>
      <c r="B37" s="1"/>
      <c r="C37" s="1"/>
      <c r="D37" s="1"/>
      <c r="E37" s="1"/>
      <c r="F37" s="1"/>
      <c r="G37" s="4"/>
    </row>
    <row r="38" spans="1:7" x14ac:dyDescent="0.2">
      <c r="A38" s="2"/>
      <c r="B38" s="1"/>
      <c r="C38" s="1"/>
      <c r="D38" s="1"/>
      <c r="E38" s="1"/>
      <c r="F38" s="1"/>
      <c r="G38" s="4"/>
    </row>
    <row r="39" spans="1:7" x14ac:dyDescent="0.2">
      <c r="A39" s="2"/>
      <c r="B39" s="1"/>
      <c r="C39" s="1"/>
      <c r="D39" s="1"/>
      <c r="E39" s="1"/>
      <c r="F39" s="1"/>
      <c r="G39" s="4"/>
    </row>
    <row r="40" spans="1:7" x14ac:dyDescent="0.2">
      <c r="A40" s="2"/>
      <c r="B40" s="1"/>
      <c r="C40" s="1"/>
      <c r="D40" s="1"/>
      <c r="E40" s="1"/>
      <c r="F40" s="1"/>
      <c r="G40" s="4"/>
    </row>
    <row r="41" spans="1:7" x14ac:dyDescent="0.2">
      <c r="A41" s="2"/>
      <c r="B41" s="1"/>
      <c r="C41" s="1"/>
      <c r="D41" s="1"/>
      <c r="E41" s="1"/>
      <c r="F41" s="1"/>
      <c r="G41" s="4"/>
    </row>
    <row r="42" spans="1:7" x14ac:dyDescent="0.2">
      <c r="A42" s="2"/>
      <c r="B42" s="1"/>
      <c r="C42" s="1"/>
      <c r="D42" s="1"/>
      <c r="E42" s="1"/>
      <c r="F42" s="1"/>
      <c r="G42" s="4"/>
    </row>
    <row r="43" spans="1:7" x14ac:dyDescent="0.2">
      <c r="A43" s="2"/>
      <c r="B43" s="1"/>
      <c r="C43" s="1"/>
      <c r="D43" s="1"/>
      <c r="E43" s="1"/>
      <c r="F43" s="1"/>
      <c r="G43" s="4"/>
    </row>
    <row r="44" spans="1:7" x14ac:dyDescent="0.2">
      <c r="A44" s="2"/>
      <c r="B44" s="1"/>
      <c r="C44" s="1"/>
      <c r="D44" s="1"/>
      <c r="E44" s="1"/>
      <c r="F44" s="1"/>
      <c r="G44" s="4"/>
    </row>
    <row r="45" spans="1:7" x14ac:dyDescent="0.2">
      <c r="A45" s="2"/>
      <c r="B45" s="1"/>
      <c r="C45" s="1"/>
      <c r="D45" s="1"/>
      <c r="E45" s="1"/>
      <c r="F45" s="1"/>
      <c r="G45" s="4"/>
    </row>
    <row r="46" spans="1:7" x14ac:dyDescent="0.2">
      <c r="A46" s="2"/>
      <c r="B46" s="1"/>
      <c r="C46" s="1"/>
      <c r="D46" s="1"/>
      <c r="E46" s="1"/>
      <c r="F46" s="1"/>
      <c r="G46" s="4"/>
    </row>
    <row r="47" spans="1:7" x14ac:dyDescent="0.2">
      <c r="A47" s="2"/>
      <c r="B47" s="1"/>
      <c r="C47" s="1"/>
      <c r="D47" s="1"/>
      <c r="E47" s="1"/>
      <c r="F47" s="1"/>
      <c r="G47" s="4"/>
    </row>
    <row r="48" spans="1:7" x14ac:dyDescent="0.2">
      <c r="A48" s="2"/>
      <c r="B48" s="1"/>
      <c r="C48" s="1"/>
      <c r="D48" s="1"/>
      <c r="E48" s="1"/>
      <c r="F48" s="1"/>
      <c r="G48" s="4"/>
    </row>
    <row r="49" spans="1:7" x14ac:dyDescent="0.2">
      <c r="A49" s="2"/>
      <c r="B49" s="1"/>
      <c r="C49" s="1"/>
      <c r="D49" s="1"/>
      <c r="E49" s="1"/>
      <c r="F49" s="1"/>
      <c r="G49" s="4"/>
    </row>
    <row r="50" spans="1:7" x14ac:dyDescent="0.2">
      <c r="A50" s="2"/>
      <c r="B50" s="1"/>
      <c r="C50" s="1"/>
      <c r="D50" s="1"/>
      <c r="E50" s="1"/>
      <c r="F50" s="1"/>
      <c r="G50" s="4"/>
    </row>
    <row r="51" spans="1:7" x14ac:dyDescent="0.2">
      <c r="A51" s="2"/>
      <c r="B51" s="1"/>
      <c r="C51" s="1"/>
      <c r="D51" s="1"/>
      <c r="E51" s="1"/>
      <c r="F51" s="1"/>
      <c r="G51" s="4"/>
    </row>
    <row r="52" spans="1:7" x14ac:dyDescent="0.2">
      <c r="A52" s="2"/>
      <c r="B52" s="1"/>
      <c r="C52" s="1"/>
      <c r="D52" s="1"/>
      <c r="E52" s="1"/>
      <c r="F52" s="1"/>
      <c r="G52" s="4"/>
    </row>
    <row r="53" spans="1:7" x14ac:dyDescent="0.2">
      <c r="A53" s="2"/>
      <c r="B53" s="1"/>
      <c r="C53" s="1"/>
      <c r="D53" s="1"/>
      <c r="E53" s="1"/>
      <c r="F53" s="1"/>
      <c r="G53" s="4"/>
    </row>
    <row r="54" spans="1:7" x14ac:dyDescent="0.2">
      <c r="A54" s="2"/>
      <c r="B54" s="1"/>
      <c r="C54" s="1"/>
      <c r="D54" s="1"/>
      <c r="E54" s="1"/>
      <c r="F54" s="1"/>
      <c r="G54" s="4"/>
    </row>
    <row r="55" spans="1:7" x14ac:dyDescent="0.2">
      <c r="A55" s="2"/>
      <c r="B55" s="1"/>
      <c r="C55" s="1"/>
      <c r="D55" s="1"/>
      <c r="E55" s="1"/>
      <c r="F55" s="1"/>
      <c r="G55" s="4"/>
    </row>
    <row r="56" spans="1:7" x14ac:dyDescent="0.2">
      <c r="A56" s="2"/>
      <c r="B56" s="1"/>
      <c r="C56" s="1"/>
      <c r="D56" s="1"/>
      <c r="E56" s="1"/>
      <c r="F56" s="1"/>
      <c r="G56" s="4"/>
    </row>
    <row r="57" spans="1:7" x14ac:dyDescent="0.2">
      <c r="A57" s="2"/>
      <c r="B57" s="1"/>
      <c r="C57" s="1"/>
      <c r="D57" s="1"/>
      <c r="E57" s="1"/>
      <c r="F57" s="1"/>
      <c r="G57" s="4"/>
    </row>
    <row r="58" spans="1:7" x14ac:dyDescent="0.2">
      <c r="A58" s="2"/>
      <c r="B58" s="1"/>
      <c r="C58" s="1"/>
      <c r="D58" s="1"/>
      <c r="E58" s="1"/>
      <c r="F58" s="1"/>
      <c r="G58" s="4"/>
    </row>
    <row r="59" spans="1:7" x14ac:dyDescent="0.2">
      <c r="A59" s="2"/>
      <c r="B59" s="1"/>
      <c r="C59" s="1"/>
      <c r="D59" s="1"/>
      <c r="E59" s="1"/>
      <c r="F59" s="1"/>
      <c r="G59" s="4"/>
    </row>
    <row r="60" spans="1:7" x14ac:dyDescent="0.2">
      <c r="A60" s="2"/>
      <c r="B60" s="1"/>
      <c r="C60" s="1"/>
      <c r="D60" s="1"/>
      <c r="E60" s="1"/>
      <c r="F60" s="1"/>
      <c r="G60" s="4"/>
    </row>
    <row r="61" spans="1:7" x14ac:dyDescent="0.2">
      <c r="A61" s="2"/>
      <c r="B61" s="1"/>
      <c r="C61" s="1"/>
      <c r="D61" s="1"/>
      <c r="E61" s="1"/>
      <c r="F61" s="1"/>
      <c r="G61" s="4"/>
    </row>
    <row r="62" spans="1:7" x14ac:dyDescent="0.2">
      <c r="A62" s="2"/>
      <c r="B62" s="1"/>
      <c r="C62" s="1"/>
      <c r="D62" s="1"/>
      <c r="E62" s="1"/>
      <c r="F62" s="1"/>
      <c r="G62" s="4"/>
    </row>
    <row r="63" spans="1:7" x14ac:dyDescent="0.2">
      <c r="A63" s="2"/>
      <c r="B63" s="1"/>
      <c r="C63" s="1"/>
      <c r="D63" s="1"/>
      <c r="E63" s="1"/>
      <c r="F63" s="1"/>
      <c r="G63" s="4"/>
    </row>
  </sheetData>
  <dataConsolidate/>
  <mergeCells count="24">
    <mergeCell ref="H16:L16"/>
    <mergeCell ref="A1:G1"/>
    <mergeCell ref="B6:G6"/>
    <mergeCell ref="B7:G7"/>
    <mergeCell ref="A2:G2"/>
    <mergeCell ref="B8:G8"/>
    <mergeCell ref="B9:G9"/>
    <mergeCell ref="B5:G5"/>
    <mergeCell ref="A3:G3"/>
    <mergeCell ref="B4:G4"/>
    <mergeCell ref="B16:G16"/>
    <mergeCell ref="A17:G17"/>
    <mergeCell ref="B10:G10"/>
    <mergeCell ref="B11:G11"/>
    <mergeCell ref="D12:E12"/>
    <mergeCell ref="F12:G12"/>
    <mergeCell ref="B15:G15"/>
    <mergeCell ref="D14:E14"/>
    <mergeCell ref="F14:G14"/>
    <mergeCell ref="B14:C14"/>
    <mergeCell ref="D13:E13"/>
    <mergeCell ref="F13:G13"/>
    <mergeCell ref="B13:C13"/>
    <mergeCell ref="B12:C12"/>
  </mergeCells>
  <phoneticPr fontId="0" type="noConversion"/>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H40"/>
  <sheetViews>
    <sheetView showGridLines="0" zoomScaleNormal="100" workbookViewId="0">
      <selection activeCell="F13" sqref="F13"/>
    </sheetView>
  </sheetViews>
  <sheetFormatPr defaultRowHeight="12.75" x14ac:dyDescent="0.2"/>
  <cols>
    <col min="1" max="1" width="23" customWidth="1"/>
    <col min="2" max="2" width="35.28515625" customWidth="1"/>
    <col min="3" max="3" width="34.85546875" customWidth="1"/>
  </cols>
  <sheetData>
    <row r="1" spans="1:8" ht="20.25" customHeight="1" x14ac:dyDescent="0.2">
      <c r="A1" s="97" t="s">
        <v>16</v>
      </c>
      <c r="B1" s="97"/>
      <c r="C1" s="97"/>
    </row>
    <row r="2" spans="1:8" ht="36.75" customHeight="1" x14ac:dyDescent="0.2">
      <c r="A2" s="18" t="s">
        <v>17</v>
      </c>
      <c r="B2" s="18" t="s">
        <v>18</v>
      </c>
      <c r="C2" s="18" t="s">
        <v>19</v>
      </c>
    </row>
    <row r="3" spans="1:8" ht="16.5" customHeight="1" x14ac:dyDescent="0.2">
      <c r="A3" s="38" t="s">
        <v>101</v>
      </c>
      <c r="B3" s="38" t="s">
        <v>110</v>
      </c>
      <c r="C3" s="38" t="s">
        <v>117</v>
      </c>
    </row>
    <row r="4" spans="1:8" ht="46.5" customHeight="1" x14ac:dyDescent="0.2">
      <c r="A4" s="38" t="s">
        <v>102</v>
      </c>
      <c r="B4" s="38" t="s">
        <v>111</v>
      </c>
      <c r="C4" s="38" t="s">
        <v>118</v>
      </c>
    </row>
    <row r="5" spans="1:8" ht="33" customHeight="1" x14ac:dyDescent="0.2">
      <c r="A5" s="38" t="s">
        <v>103</v>
      </c>
      <c r="B5" s="38" t="s">
        <v>112</v>
      </c>
      <c r="C5" s="38" t="s">
        <v>119</v>
      </c>
    </row>
    <row r="6" spans="1:8" ht="20.25" customHeight="1" x14ac:dyDescent="0.2">
      <c r="A6" s="38" t="s">
        <v>104</v>
      </c>
      <c r="B6" s="38" t="s">
        <v>113</v>
      </c>
      <c r="C6" s="38" t="s">
        <v>120</v>
      </c>
    </row>
    <row r="7" spans="1:8" ht="47.25" customHeight="1" x14ac:dyDescent="0.2">
      <c r="A7" s="38" t="s">
        <v>105</v>
      </c>
      <c r="B7" s="38" t="s">
        <v>114</v>
      </c>
      <c r="C7" s="38" t="s">
        <v>121</v>
      </c>
    </row>
    <row r="8" spans="1:8" ht="45.75" customHeight="1" x14ac:dyDescent="0.2">
      <c r="A8" s="38" t="s">
        <v>106</v>
      </c>
      <c r="B8" s="38" t="s">
        <v>114</v>
      </c>
      <c r="C8" s="38" t="s">
        <v>121</v>
      </c>
    </row>
    <row r="9" spans="1:8" ht="31.5" customHeight="1" x14ac:dyDescent="0.2">
      <c r="A9" s="38" t="s">
        <v>107</v>
      </c>
      <c r="B9" s="38" t="s">
        <v>115</v>
      </c>
      <c r="C9" s="55" t="s">
        <v>185</v>
      </c>
      <c r="D9" s="104"/>
      <c r="E9" s="105"/>
      <c r="F9" s="105"/>
      <c r="G9" s="105"/>
      <c r="H9" s="105"/>
    </row>
    <row r="10" spans="1:8" ht="30" customHeight="1" x14ac:dyDescent="0.2">
      <c r="A10" s="38" t="s">
        <v>108</v>
      </c>
      <c r="B10" s="38" t="s">
        <v>115</v>
      </c>
      <c r="C10" s="55" t="s">
        <v>186</v>
      </c>
      <c r="D10" s="104"/>
      <c r="E10" s="105"/>
      <c r="F10" s="105"/>
      <c r="G10" s="105"/>
      <c r="H10" s="105"/>
    </row>
    <row r="11" spans="1:8" ht="30.75" customHeight="1" x14ac:dyDescent="0.2">
      <c r="A11" s="38" t="s">
        <v>109</v>
      </c>
      <c r="B11" s="38" t="s">
        <v>116</v>
      </c>
      <c r="C11" s="38" t="s">
        <v>167</v>
      </c>
    </row>
    <row r="12" spans="1:8" s="13" customFormat="1" ht="83.25" customHeight="1" x14ac:dyDescent="0.2">
      <c r="A12" s="98" t="s">
        <v>52</v>
      </c>
      <c r="B12" s="99"/>
      <c r="C12" s="100"/>
    </row>
    <row r="13" spans="1:8" s="13" customFormat="1" ht="111.75" customHeight="1" x14ac:dyDescent="0.2">
      <c r="A13" s="101" t="s">
        <v>187</v>
      </c>
      <c r="B13" s="102"/>
      <c r="C13" s="103"/>
    </row>
    <row r="14" spans="1:8" s="13" customFormat="1" ht="55.5" customHeight="1" x14ac:dyDescent="0.2"/>
    <row r="15" spans="1:8" s="13" customFormat="1" ht="29.25" customHeight="1" x14ac:dyDescent="0.2"/>
    <row r="16" spans="1:8" s="13" customFormat="1" ht="55.5" customHeight="1" x14ac:dyDescent="0.2"/>
    <row r="17" s="13" customFormat="1" ht="60.75" customHeight="1" x14ac:dyDescent="0.2"/>
    <row r="18" s="13" customFormat="1" ht="90" customHeight="1" x14ac:dyDescent="0.2"/>
    <row r="19" ht="31.5" customHeight="1" x14ac:dyDescent="0.2"/>
    <row r="20" ht="77.25" customHeight="1" x14ac:dyDescent="0.2"/>
    <row r="21" ht="46.5" customHeight="1" x14ac:dyDescent="0.2"/>
    <row r="22" ht="75.75" customHeight="1" x14ac:dyDescent="0.2"/>
    <row r="23" ht="69" customHeight="1" x14ac:dyDescent="0.2"/>
    <row r="24" ht="78.75" customHeight="1" x14ac:dyDescent="0.2"/>
    <row r="25" ht="46.5" customHeight="1" x14ac:dyDescent="0.2"/>
    <row r="26" ht="46.5" customHeight="1" x14ac:dyDescent="0.2"/>
    <row r="27" ht="25.5" customHeight="1" x14ac:dyDescent="0.2"/>
    <row r="28" ht="24" customHeight="1" x14ac:dyDescent="0.2"/>
    <row r="29" ht="24" customHeight="1" x14ac:dyDescent="0.2"/>
    <row r="30" ht="24" customHeight="1" x14ac:dyDescent="0.2"/>
    <row r="31" ht="43.5" customHeight="1" x14ac:dyDescent="0.2"/>
    <row r="32" ht="60" customHeight="1" x14ac:dyDescent="0.2"/>
    <row r="33" ht="21" customHeight="1" x14ac:dyDescent="0.2"/>
    <row r="34" ht="20.25" customHeight="1" x14ac:dyDescent="0.2"/>
    <row r="35" ht="21" customHeight="1" x14ac:dyDescent="0.2"/>
    <row r="36" ht="21.75" customHeight="1" x14ac:dyDescent="0.2"/>
    <row r="37" ht="20.25" customHeight="1" x14ac:dyDescent="0.2"/>
    <row r="38" ht="20.25" customHeight="1" x14ac:dyDescent="0.2"/>
    <row r="39" ht="55.5" customHeight="1" x14ac:dyDescent="0.2"/>
    <row r="40" ht="90" customHeight="1" x14ac:dyDescent="0.2"/>
  </sheetData>
  <mergeCells count="5">
    <mergeCell ref="A1:C1"/>
    <mergeCell ref="A12:C12"/>
    <mergeCell ref="A13:C13"/>
    <mergeCell ref="D10:H10"/>
    <mergeCell ref="D9:H9"/>
  </mergeCells>
  <phoneticPr fontId="0" type="noConversion"/>
  <pageMargins left="0.51181102362204722" right="0.35433070866141736" top="0.51181102362204722" bottom="0.9055118110236221" header="0.51181102362204722" footer="0.905511811023622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211"/>
  <sheetViews>
    <sheetView showGridLines="0" topLeftCell="B1" zoomScale="130" zoomScaleNormal="130" workbookViewId="0">
      <selection activeCell="H3" sqref="H3:J3"/>
    </sheetView>
  </sheetViews>
  <sheetFormatPr defaultRowHeight="12.75" x14ac:dyDescent="0.2"/>
  <cols>
    <col min="1" max="1" width="1" style="3" hidden="1" customWidth="1"/>
    <col min="2" max="2" width="9.140625" style="5"/>
    <col min="3" max="3" width="10.5703125" style="3" customWidth="1"/>
    <col min="4" max="4" width="28.5703125" style="3" customWidth="1"/>
    <col min="5" max="6" width="12.7109375" style="3" customWidth="1"/>
    <col min="7" max="7" width="13.85546875" style="3" customWidth="1"/>
    <col min="8" max="8" width="8.28515625" style="8" customWidth="1"/>
    <col min="9" max="18" width="9.140625" style="8"/>
    <col min="19" max="16384" width="9.140625" style="3"/>
  </cols>
  <sheetData>
    <row r="1" spans="2:39" s="8" customFormat="1" ht="21" customHeight="1" x14ac:dyDescent="0.2">
      <c r="B1" s="106" t="s">
        <v>20</v>
      </c>
      <c r="C1" s="107"/>
      <c r="D1" s="107"/>
      <c r="E1" s="107"/>
      <c r="F1" s="107"/>
      <c r="G1" s="108"/>
    </row>
    <row r="2" spans="2:39" s="8" customFormat="1" ht="37.5" customHeight="1" x14ac:dyDescent="0.2">
      <c r="B2" s="116" t="s">
        <v>22</v>
      </c>
      <c r="C2" s="99"/>
      <c r="D2" s="100"/>
      <c r="E2" s="116" t="s">
        <v>21</v>
      </c>
      <c r="F2" s="99"/>
      <c r="G2" s="100"/>
    </row>
    <row r="3" spans="2:39" s="8" customFormat="1" ht="37.5" customHeight="1" x14ac:dyDescent="0.2">
      <c r="B3" s="109" t="s">
        <v>168</v>
      </c>
      <c r="C3" s="109"/>
      <c r="D3" s="110"/>
      <c r="E3" s="111" t="s">
        <v>169</v>
      </c>
      <c r="F3" s="109"/>
      <c r="G3" s="110"/>
      <c r="H3" s="112"/>
      <c r="I3" s="113"/>
      <c r="J3" s="113"/>
    </row>
    <row r="4" spans="2:39" s="10" customFormat="1" ht="96.75" customHeight="1" x14ac:dyDescent="0.2">
      <c r="B4" s="114" t="s">
        <v>122</v>
      </c>
      <c r="C4" s="115"/>
      <c r="D4" s="115"/>
      <c r="E4" s="114" t="s">
        <v>123</v>
      </c>
      <c r="F4" s="114"/>
      <c r="G4" s="114"/>
      <c r="S4" s="8"/>
      <c r="T4" s="8"/>
      <c r="U4" s="8"/>
      <c r="V4" s="8"/>
      <c r="W4" s="8"/>
      <c r="X4" s="8"/>
      <c r="Y4" s="8"/>
      <c r="Z4" s="8"/>
      <c r="AA4" s="8"/>
      <c r="AB4" s="8"/>
      <c r="AC4" s="8"/>
      <c r="AD4" s="8"/>
      <c r="AE4" s="8"/>
      <c r="AF4" s="8"/>
      <c r="AG4" s="8"/>
      <c r="AH4" s="8"/>
      <c r="AI4" s="8"/>
      <c r="AJ4" s="8"/>
      <c r="AK4" s="8"/>
      <c r="AL4" s="8"/>
      <c r="AM4" s="8"/>
    </row>
    <row r="5" spans="2:39" s="8" customFormat="1" x14ac:dyDescent="0.2">
      <c r="B5" s="7"/>
    </row>
    <row r="6" spans="2:39" s="8" customFormat="1" x14ac:dyDescent="0.2">
      <c r="B6" s="7"/>
    </row>
    <row r="7" spans="2:39" s="8" customFormat="1" x14ac:dyDescent="0.2">
      <c r="B7" s="7"/>
    </row>
    <row r="8" spans="2:39" s="8" customFormat="1" x14ac:dyDescent="0.2">
      <c r="B8" s="7"/>
    </row>
    <row r="9" spans="2:39" s="8" customFormat="1" x14ac:dyDescent="0.2">
      <c r="B9" s="7"/>
    </row>
    <row r="10" spans="2:39" s="8" customFormat="1" x14ac:dyDescent="0.2">
      <c r="B10" s="7"/>
    </row>
    <row r="11" spans="2:39" s="8" customFormat="1" x14ac:dyDescent="0.2">
      <c r="B11" s="7"/>
    </row>
    <row r="12" spans="2:39" s="8" customFormat="1" x14ac:dyDescent="0.2">
      <c r="B12" s="7"/>
    </row>
    <row r="13" spans="2:39" s="8" customFormat="1" x14ac:dyDescent="0.2">
      <c r="B13" s="7"/>
    </row>
    <row r="14" spans="2:39" s="8" customFormat="1" x14ac:dyDescent="0.2">
      <c r="B14" s="7"/>
    </row>
    <row r="15" spans="2:39" s="8" customFormat="1" x14ac:dyDescent="0.2">
      <c r="B15" s="7"/>
    </row>
    <row r="16" spans="2:39" s="8" customFormat="1" x14ac:dyDescent="0.2">
      <c r="B16" s="7"/>
    </row>
    <row r="17" spans="2:2" s="8" customFormat="1" x14ac:dyDescent="0.2">
      <c r="B17" s="7"/>
    </row>
    <row r="18" spans="2:2" s="8" customFormat="1" x14ac:dyDescent="0.2">
      <c r="B18" s="7"/>
    </row>
    <row r="19" spans="2:2" s="8" customFormat="1" x14ac:dyDescent="0.2">
      <c r="B19" s="7"/>
    </row>
    <row r="20" spans="2:2" s="8" customFormat="1" x14ac:dyDescent="0.2">
      <c r="B20" s="7"/>
    </row>
    <row r="21" spans="2:2" s="8" customFormat="1" x14ac:dyDescent="0.2">
      <c r="B21" s="7"/>
    </row>
    <row r="22" spans="2:2" s="8" customFormat="1" x14ac:dyDescent="0.2">
      <c r="B22" s="7"/>
    </row>
    <row r="23" spans="2:2" s="8" customFormat="1" x14ac:dyDescent="0.2">
      <c r="B23" s="7"/>
    </row>
    <row r="24" spans="2:2" s="8" customFormat="1" x14ac:dyDescent="0.2">
      <c r="B24" s="7"/>
    </row>
    <row r="25" spans="2:2" s="8" customFormat="1" x14ac:dyDescent="0.2">
      <c r="B25" s="7"/>
    </row>
    <row r="26" spans="2:2" s="8" customFormat="1" x14ac:dyDescent="0.2">
      <c r="B26" s="7"/>
    </row>
    <row r="27" spans="2:2" s="8" customFormat="1" x14ac:dyDescent="0.2">
      <c r="B27" s="7"/>
    </row>
    <row r="28" spans="2:2" s="8" customFormat="1" x14ac:dyDescent="0.2">
      <c r="B28" s="7"/>
    </row>
    <row r="29" spans="2:2" s="8" customFormat="1" x14ac:dyDescent="0.2">
      <c r="B29" s="7"/>
    </row>
    <row r="30" spans="2:2" s="8" customFormat="1" x14ac:dyDescent="0.2">
      <c r="B30" s="7"/>
    </row>
    <row r="31" spans="2:2" s="8" customFormat="1" x14ac:dyDescent="0.2">
      <c r="B31" s="7"/>
    </row>
    <row r="32" spans="2:2" s="8" customFormat="1" x14ac:dyDescent="0.2">
      <c r="B32" s="7"/>
    </row>
    <row r="33" spans="2:2" s="8" customFormat="1" x14ac:dyDescent="0.2">
      <c r="B33" s="7"/>
    </row>
    <row r="34" spans="2:2" s="8" customFormat="1" x14ac:dyDescent="0.2">
      <c r="B34" s="7"/>
    </row>
    <row r="35" spans="2:2" s="8" customFormat="1" x14ac:dyDescent="0.2">
      <c r="B35" s="7"/>
    </row>
    <row r="36" spans="2:2" s="8" customFormat="1" x14ac:dyDescent="0.2">
      <c r="B36" s="7"/>
    </row>
    <row r="37" spans="2:2" s="8" customFormat="1" x14ac:dyDescent="0.2">
      <c r="B37" s="7"/>
    </row>
    <row r="38" spans="2:2" s="8" customFormat="1" x14ac:dyDescent="0.2">
      <c r="B38" s="7"/>
    </row>
    <row r="39" spans="2:2" s="8" customFormat="1" x14ac:dyDescent="0.2">
      <c r="B39" s="7"/>
    </row>
    <row r="40" spans="2:2" s="8" customFormat="1" x14ac:dyDescent="0.2">
      <c r="B40" s="7"/>
    </row>
    <row r="41" spans="2:2" s="8" customFormat="1" x14ac:dyDescent="0.2">
      <c r="B41" s="7"/>
    </row>
    <row r="42" spans="2:2" s="8" customFormat="1" x14ac:dyDescent="0.2">
      <c r="B42" s="7"/>
    </row>
    <row r="43" spans="2:2" s="8" customFormat="1" x14ac:dyDescent="0.2">
      <c r="B43" s="7"/>
    </row>
    <row r="44" spans="2:2" s="8" customFormat="1" x14ac:dyDescent="0.2">
      <c r="B44" s="7"/>
    </row>
    <row r="45" spans="2:2" s="8" customFormat="1" x14ac:dyDescent="0.2">
      <c r="B45" s="7"/>
    </row>
    <row r="46" spans="2:2" s="8" customFormat="1" x14ac:dyDescent="0.2">
      <c r="B46" s="7"/>
    </row>
    <row r="47" spans="2:2" s="8" customFormat="1" x14ac:dyDescent="0.2">
      <c r="B47" s="7"/>
    </row>
    <row r="48" spans="2:2" s="8" customFormat="1" x14ac:dyDescent="0.2">
      <c r="B48" s="7"/>
    </row>
    <row r="49" spans="2:2" s="8" customFormat="1" x14ac:dyDescent="0.2">
      <c r="B49" s="7"/>
    </row>
    <row r="50" spans="2:2" s="8" customFormat="1" x14ac:dyDescent="0.2">
      <c r="B50" s="7"/>
    </row>
    <row r="51" spans="2:2" s="8" customFormat="1" x14ac:dyDescent="0.2">
      <c r="B51" s="7"/>
    </row>
    <row r="52" spans="2:2" s="8" customFormat="1" x14ac:dyDescent="0.2">
      <c r="B52" s="7"/>
    </row>
    <row r="53" spans="2:2" s="8" customFormat="1" x14ac:dyDescent="0.2">
      <c r="B53" s="7"/>
    </row>
    <row r="54" spans="2:2" s="8" customFormat="1" x14ac:dyDescent="0.2">
      <c r="B54" s="7"/>
    </row>
    <row r="55" spans="2:2" s="8" customFormat="1" x14ac:dyDescent="0.2">
      <c r="B55" s="7"/>
    </row>
    <row r="56" spans="2:2" s="8" customFormat="1" x14ac:dyDescent="0.2">
      <c r="B56" s="7"/>
    </row>
    <row r="57" spans="2:2" s="8" customFormat="1" x14ac:dyDescent="0.2">
      <c r="B57" s="7"/>
    </row>
    <row r="58" spans="2:2" s="8" customFormat="1" x14ac:dyDescent="0.2">
      <c r="B58" s="7"/>
    </row>
    <row r="59" spans="2:2" s="8" customFormat="1" x14ac:dyDescent="0.2">
      <c r="B59" s="7"/>
    </row>
    <row r="60" spans="2:2" s="8" customFormat="1" x14ac:dyDescent="0.2">
      <c r="B60" s="7"/>
    </row>
    <row r="61" spans="2:2" s="8" customFormat="1" x14ac:dyDescent="0.2">
      <c r="B61" s="7"/>
    </row>
    <row r="62" spans="2:2" s="8" customFormat="1" x14ac:dyDescent="0.2">
      <c r="B62" s="7"/>
    </row>
    <row r="63" spans="2:2" s="8" customFormat="1" x14ac:dyDescent="0.2">
      <c r="B63" s="7"/>
    </row>
    <row r="64" spans="2:2" s="8" customFormat="1" x14ac:dyDescent="0.2">
      <c r="B64" s="7"/>
    </row>
    <row r="65" spans="2:2" s="8" customFormat="1" x14ac:dyDescent="0.2">
      <c r="B65" s="7"/>
    </row>
    <row r="66" spans="2:2" s="8" customFormat="1" x14ac:dyDescent="0.2">
      <c r="B66" s="7"/>
    </row>
    <row r="67" spans="2:2" s="8" customFormat="1" x14ac:dyDescent="0.2">
      <c r="B67" s="7"/>
    </row>
    <row r="68" spans="2:2" s="8" customFormat="1" x14ac:dyDescent="0.2">
      <c r="B68" s="7"/>
    </row>
    <row r="69" spans="2:2" s="8" customFormat="1" x14ac:dyDescent="0.2">
      <c r="B69" s="7"/>
    </row>
    <row r="70" spans="2:2" s="8" customFormat="1" x14ac:dyDescent="0.2">
      <c r="B70" s="7"/>
    </row>
    <row r="71" spans="2:2" s="8" customFormat="1" x14ac:dyDescent="0.2">
      <c r="B71" s="7"/>
    </row>
    <row r="72" spans="2:2" s="8" customFormat="1" x14ac:dyDescent="0.2">
      <c r="B72" s="7"/>
    </row>
    <row r="73" spans="2:2" s="8" customFormat="1" x14ac:dyDescent="0.2">
      <c r="B73" s="7"/>
    </row>
    <row r="74" spans="2:2" s="8" customFormat="1" x14ac:dyDescent="0.2">
      <c r="B74" s="7"/>
    </row>
    <row r="75" spans="2:2" s="8" customFormat="1" x14ac:dyDescent="0.2">
      <c r="B75" s="7"/>
    </row>
    <row r="76" spans="2:2" s="8" customFormat="1" x14ac:dyDescent="0.2">
      <c r="B76" s="7"/>
    </row>
    <row r="77" spans="2:2" s="8" customFormat="1" x14ac:dyDescent="0.2">
      <c r="B77" s="7"/>
    </row>
    <row r="78" spans="2:2" s="8" customFormat="1" x14ac:dyDescent="0.2">
      <c r="B78" s="7"/>
    </row>
    <row r="79" spans="2:2" s="8" customFormat="1" x14ac:dyDescent="0.2">
      <c r="B79" s="7"/>
    </row>
    <row r="80" spans="2:2" s="8" customFormat="1" x14ac:dyDescent="0.2">
      <c r="B80" s="7"/>
    </row>
    <row r="81" spans="2:2" s="8" customFormat="1" x14ac:dyDescent="0.2">
      <c r="B81" s="7"/>
    </row>
    <row r="82" spans="2:2" s="8" customFormat="1" x14ac:dyDescent="0.2">
      <c r="B82" s="7"/>
    </row>
    <row r="83" spans="2:2" s="8" customFormat="1" x14ac:dyDescent="0.2">
      <c r="B83" s="7"/>
    </row>
    <row r="84" spans="2:2" s="8" customFormat="1" x14ac:dyDescent="0.2">
      <c r="B84" s="7"/>
    </row>
    <row r="85" spans="2:2" s="8" customFormat="1" x14ac:dyDescent="0.2">
      <c r="B85" s="7"/>
    </row>
    <row r="86" spans="2:2" s="8" customFormat="1" x14ac:dyDescent="0.2">
      <c r="B86" s="7"/>
    </row>
    <row r="87" spans="2:2" s="8" customFormat="1" x14ac:dyDescent="0.2">
      <c r="B87" s="7"/>
    </row>
    <row r="88" spans="2:2" s="8" customFormat="1" x14ac:dyDescent="0.2">
      <c r="B88" s="7"/>
    </row>
    <row r="89" spans="2:2" s="8" customFormat="1" x14ac:dyDescent="0.2">
      <c r="B89" s="7"/>
    </row>
    <row r="90" spans="2:2" s="8" customFormat="1" x14ac:dyDescent="0.2">
      <c r="B90" s="7"/>
    </row>
    <row r="91" spans="2:2" s="8" customFormat="1" x14ac:dyDescent="0.2">
      <c r="B91" s="7"/>
    </row>
    <row r="92" spans="2:2" s="8" customFormat="1" x14ac:dyDescent="0.2">
      <c r="B92" s="7"/>
    </row>
    <row r="93" spans="2:2" s="8" customFormat="1" x14ac:dyDescent="0.2">
      <c r="B93" s="7"/>
    </row>
    <row r="94" spans="2:2" s="8" customFormat="1" x14ac:dyDescent="0.2">
      <c r="B94" s="7"/>
    </row>
    <row r="95" spans="2:2" s="8" customFormat="1" x14ac:dyDescent="0.2">
      <c r="B95" s="7"/>
    </row>
    <row r="96" spans="2:2" s="8" customFormat="1" x14ac:dyDescent="0.2">
      <c r="B96" s="7"/>
    </row>
    <row r="97" spans="2:2" s="8" customFormat="1" x14ac:dyDescent="0.2">
      <c r="B97" s="7"/>
    </row>
    <row r="98" spans="2:2" s="8" customFormat="1" x14ac:dyDescent="0.2">
      <c r="B98" s="7"/>
    </row>
    <row r="99" spans="2:2" s="8" customFormat="1" x14ac:dyDescent="0.2">
      <c r="B99" s="7"/>
    </row>
    <row r="100" spans="2:2" s="8" customFormat="1" x14ac:dyDescent="0.2">
      <c r="B100" s="7"/>
    </row>
    <row r="101" spans="2:2" s="8" customFormat="1" x14ac:dyDescent="0.2">
      <c r="B101" s="7"/>
    </row>
    <row r="102" spans="2:2" s="8" customFormat="1" x14ac:dyDescent="0.2">
      <c r="B102" s="7"/>
    </row>
    <row r="103" spans="2:2" s="8" customFormat="1" x14ac:dyDescent="0.2">
      <c r="B103" s="7"/>
    </row>
    <row r="104" spans="2:2" s="8" customFormat="1" x14ac:dyDescent="0.2">
      <c r="B104" s="7"/>
    </row>
    <row r="105" spans="2:2" s="8" customFormat="1" x14ac:dyDescent="0.2">
      <c r="B105" s="7"/>
    </row>
    <row r="106" spans="2:2" s="8" customFormat="1" x14ac:dyDescent="0.2">
      <c r="B106" s="7"/>
    </row>
    <row r="107" spans="2:2" s="8" customFormat="1" x14ac:dyDescent="0.2">
      <c r="B107" s="7"/>
    </row>
    <row r="108" spans="2:2" s="8" customFormat="1" x14ac:dyDescent="0.2">
      <c r="B108" s="7"/>
    </row>
    <row r="109" spans="2:2" s="8" customFormat="1" x14ac:dyDescent="0.2">
      <c r="B109" s="7"/>
    </row>
    <row r="110" spans="2:2" s="8" customFormat="1" x14ac:dyDescent="0.2">
      <c r="B110" s="7"/>
    </row>
    <row r="111" spans="2:2" s="8" customFormat="1" x14ac:dyDescent="0.2">
      <c r="B111" s="7"/>
    </row>
    <row r="112" spans="2:2" s="8" customFormat="1" x14ac:dyDescent="0.2">
      <c r="B112" s="7"/>
    </row>
    <row r="113" spans="2:2" s="8" customFormat="1" x14ac:dyDescent="0.2">
      <c r="B113" s="7"/>
    </row>
    <row r="114" spans="2:2" s="8" customFormat="1" x14ac:dyDescent="0.2">
      <c r="B114" s="7"/>
    </row>
    <row r="115" spans="2:2" s="8" customFormat="1" x14ac:dyDescent="0.2">
      <c r="B115" s="7"/>
    </row>
    <row r="116" spans="2:2" s="8" customFormat="1" x14ac:dyDescent="0.2">
      <c r="B116" s="7"/>
    </row>
    <row r="117" spans="2:2" s="8" customFormat="1" x14ac:dyDescent="0.2">
      <c r="B117" s="7"/>
    </row>
    <row r="118" spans="2:2" s="8" customFormat="1" x14ac:dyDescent="0.2">
      <c r="B118" s="7"/>
    </row>
    <row r="119" spans="2:2" s="8" customFormat="1" x14ac:dyDescent="0.2">
      <c r="B119" s="7"/>
    </row>
    <row r="120" spans="2:2" s="8" customFormat="1" x14ac:dyDescent="0.2">
      <c r="B120" s="7"/>
    </row>
    <row r="121" spans="2:2" s="8" customFormat="1" x14ac:dyDescent="0.2">
      <c r="B121" s="7"/>
    </row>
    <row r="122" spans="2:2" s="8" customFormat="1" x14ac:dyDescent="0.2">
      <c r="B122" s="7"/>
    </row>
    <row r="123" spans="2:2" s="8" customFormat="1" x14ac:dyDescent="0.2">
      <c r="B123" s="7"/>
    </row>
    <row r="124" spans="2:2" s="8" customFormat="1" x14ac:dyDescent="0.2">
      <c r="B124" s="7"/>
    </row>
    <row r="125" spans="2:2" s="8" customFormat="1" x14ac:dyDescent="0.2">
      <c r="B125" s="7"/>
    </row>
    <row r="126" spans="2:2" s="8" customFormat="1" x14ac:dyDescent="0.2">
      <c r="B126" s="7"/>
    </row>
    <row r="127" spans="2:2" s="8" customFormat="1" x14ac:dyDescent="0.2">
      <c r="B127" s="7"/>
    </row>
    <row r="128" spans="2:2" s="8" customFormat="1" x14ac:dyDescent="0.2">
      <c r="B128" s="7"/>
    </row>
    <row r="129" spans="2:2" s="8" customFormat="1" x14ac:dyDescent="0.2">
      <c r="B129" s="7"/>
    </row>
    <row r="130" spans="2:2" s="8" customFormat="1" x14ac:dyDescent="0.2">
      <c r="B130" s="7"/>
    </row>
    <row r="131" spans="2:2" s="8" customFormat="1" x14ac:dyDescent="0.2">
      <c r="B131" s="7"/>
    </row>
    <row r="132" spans="2:2" s="8" customFormat="1" x14ac:dyDescent="0.2">
      <c r="B132" s="7"/>
    </row>
    <row r="133" spans="2:2" s="8" customFormat="1" x14ac:dyDescent="0.2">
      <c r="B133" s="7"/>
    </row>
    <row r="134" spans="2:2" s="8" customFormat="1" x14ac:dyDescent="0.2">
      <c r="B134" s="7"/>
    </row>
    <row r="135" spans="2:2" s="8" customFormat="1" x14ac:dyDescent="0.2">
      <c r="B135" s="7"/>
    </row>
    <row r="136" spans="2:2" s="8" customFormat="1" x14ac:dyDescent="0.2">
      <c r="B136" s="7"/>
    </row>
    <row r="137" spans="2:2" s="8" customFormat="1" x14ac:dyDescent="0.2">
      <c r="B137" s="7"/>
    </row>
    <row r="138" spans="2:2" s="8" customFormat="1" x14ac:dyDescent="0.2">
      <c r="B138" s="7"/>
    </row>
    <row r="139" spans="2:2" s="8" customFormat="1" x14ac:dyDescent="0.2">
      <c r="B139" s="7"/>
    </row>
    <row r="140" spans="2:2" s="8" customFormat="1" x14ac:dyDescent="0.2">
      <c r="B140" s="7"/>
    </row>
    <row r="141" spans="2:2" s="8" customFormat="1" x14ac:dyDescent="0.2">
      <c r="B141" s="7"/>
    </row>
    <row r="142" spans="2:2" s="8" customFormat="1" x14ac:dyDescent="0.2">
      <c r="B142" s="7"/>
    </row>
    <row r="143" spans="2:2" s="8" customFormat="1" x14ac:dyDescent="0.2">
      <c r="B143" s="7"/>
    </row>
    <row r="144" spans="2:2" s="8" customFormat="1" x14ac:dyDescent="0.2">
      <c r="B144" s="7"/>
    </row>
    <row r="145" spans="2:2" s="8" customFormat="1" x14ac:dyDescent="0.2">
      <c r="B145" s="7"/>
    </row>
    <row r="146" spans="2:2" s="8" customFormat="1" x14ac:dyDescent="0.2">
      <c r="B146" s="7"/>
    </row>
    <row r="147" spans="2:2" s="8" customFormat="1" x14ac:dyDescent="0.2">
      <c r="B147" s="7"/>
    </row>
    <row r="148" spans="2:2" s="8" customFormat="1" x14ac:dyDescent="0.2">
      <c r="B148" s="7"/>
    </row>
    <row r="149" spans="2:2" s="8" customFormat="1" x14ac:dyDescent="0.2">
      <c r="B149" s="7"/>
    </row>
    <row r="150" spans="2:2" s="8" customFormat="1" x14ac:dyDescent="0.2">
      <c r="B150" s="7"/>
    </row>
    <row r="151" spans="2:2" s="8" customFormat="1" x14ac:dyDescent="0.2">
      <c r="B151" s="7"/>
    </row>
    <row r="152" spans="2:2" s="8" customFormat="1" x14ac:dyDescent="0.2">
      <c r="B152" s="7"/>
    </row>
    <row r="153" spans="2:2" s="8" customFormat="1" x14ac:dyDescent="0.2">
      <c r="B153" s="7"/>
    </row>
    <row r="154" spans="2:2" s="8" customFormat="1" x14ac:dyDescent="0.2">
      <c r="B154" s="7"/>
    </row>
    <row r="155" spans="2:2" s="8" customFormat="1" x14ac:dyDescent="0.2">
      <c r="B155" s="7"/>
    </row>
    <row r="156" spans="2:2" s="8" customFormat="1" x14ac:dyDescent="0.2">
      <c r="B156" s="7"/>
    </row>
    <row r="157" spans="2:2" s="8" customFormat="1" x14ac:dyDescent="0.2">
      <c r="B157" s="7"/>
    </row>
    <row r="158" spans="2:2" s="8" customFormat="1" x14ac:dyDescent="0.2">
      <c r="B158" s="7"/>
    </row>
    <row r="159" spans="2:2" s="8" customFormat="1" x14ac:dyDescent="0.2">
      <c r="B159" s="7"/>
    </row>
    <row r="160" spans="2:2" s="8" customFormat="1" x14ac:dyDescent="0.2">
      <c r="B160" s="7"/>
    </row>
    <row r="161" spans="2:2" s="8" customFormat="1" x14ac:dyDescent="0.2">
      <c r="B161" s="7"/>
    </row>
    <row r="162" spans="2:2" s="8" customFormat="1" x14ac:dyDescent="0.2">
      <c r="B162" s="7"/>
    </row>
    <row r="163" spans="2:2" s="8" customFormat="1" x14ac:dyDescent="0.2">
      <c r="B163" s="7"/>
    </row>
    <row r="164" spans="2:2" s="8" customFormat="1" x14ac:dyDescent="0.2">
      <c r="B164" s="7"/>
    </row>
    <row r="165" spans="2:2" s="8" customFormat="1" x14ac:dyDescent="0.2">
      <c r="B165" s="7"/>
    </row>
    <row r="166" spans="2:2" s="8" customFormat="1" x14ac:dyDescent="0.2">
      <c r="B166" s="7"/>
    </row>
    <row r="167" spans="2:2" s="8" customFormat="1" x14ac:dyDescent="0.2">
      <c r="B167" s="7"/>
    </row>
    <row r="168" spans="2:2" s="8" customFormat="1" x14ac:dyDescent="0.2">
      <c r="B168" s="7"/>
    </row>
    <row r="169" spans="2:2" s="8" customFormat="1" x14ac:dyDescent="0.2">
      <c r="B169" s="7"/>
    </row>
    <row r="170" spans="2:2" s="8" customFormat="1" x14ac:dyDescent="0.2">
      <c r="B170" s="7"/>
    </row>
    <row r="171" spans="2:2" s="8" customFormat="1" x14ac:dyDescent="0.2">
      <c r="B171" s="7"/>
    </row>
    <row r="172" spans="2:2" s="8" customFormat="1" x14ac:dyDescent="0.2">
      <c r="B172" s="7"/>
    </row>
    <row r="173" spans="2:2" s="8" customFormat="1" x14ac:dyDescent="0.2">
      <c r="B173" s="7"/>
    </row>
    <row r="174" spans="2:2" s="8" customFormat="1" x14ac:dyDescent="0.2">
      <c r="B174" s="7"/>
    </row>
    <row r="175" spans="2:2" s="8" customFormat="1" x14ac:dyDescent="0.2">
      <c r="B175" s="7"/>
    </row>
    <row r="176" spans="2:2" s="8" customFormat="1" x14ac:dyDescent="0.2">
      <c r="B176" s="7"/>
    </row>
    <row r="177" spans="2:2" s="8" customFormat="1" x14ac:dyDescent="0.2">
      <c r="B177" s="7"/>
    </row>
    <row r="178" spans="2:2" s="8" customFormat="1" x14ac:dyDescent="0.2">
      <c r="B178" s="7"/>
    </row>
    <row r="179" spans="2:2" s="8" customFormat="1" x14ac:dyDescent="0.2">
      <c r="B179" s="7"/>
    </row>
    <row r="180" spans="2:2" s="8" customFormat="1" x14ac:dyDescent="0.2">
      <c r="B180" s="7"/>
    </row>
    <row r="181" spans="2:2" s="8" customFormat="1" x14ac:dyDescent="0.2">
      <c r="B181" s="7"/>
    </row>
    <row r="182" spans="2:2" s="8" customFormat="1" x14ac:dyDescent="0.2">
      <c r="B182" s="7"/>
    </row>
    <row r="183" spans="2:2" s="8" customFormat="1" x14ac:dyDescent="0.2">
      <c r="B183" s="7"/>
    </row>
    <row r="184" spans="2:2" s="8" customFormat="1" x14ac:dyDescent="0.2">
      <c r="B184" s="7"/>
    </row>
    <row r="185" spans="2:2" s="8" customFormat="1" x14ac:dyDescent="0.2">
      <c r="B185" s="7"/>
    </row>
    <row r="186" spans="2:2" s="8" customFormat="1" x14ac:dyDescent="0.2">
      <c r="B186" s="7"/>
    </row>
    <row r="187" spans="2:2" s="8" customFormat="1" x14ac:dyDescent="0.2">
      <c r="B187" s="7"/>
    </row>
    <row r="188" spans="2:2" s="8" customFormat="1" x14ac:dyDescent="0.2">
      <c r="B188" s="7"/>
    </row>
    <row r="189" spans="2:2" s="8" customFormat="1" x14ac:dyDescent="0.2">
      <c r="B189" s="7"/>
    </row>
    <row r="190" spans="2:2" s="8" customFormat="1" x14ac:dyDescent="0.2">
      <c r="B190" s="7"/>
    </row>
    <row r="191" spans="2:2" s="8" customFormat="1" x14ac:dyDescent="0.2">
      <c r="B191" s="7"/>
    </row>
    <row r="192" spans="2:2" s="8" customFormat="1" x14ac:dyDescent="0.2">
      <c r="B192" s="7"/>
    </row>
    <row r="193" spans="2:2" s="8" customFormat="1" x14ac:dyDescent="0.2">
      <c r="B193" s="7"/>
    </row>
    <row r="194" spans="2:2" s="8" customFormat="1" x14ac:dyDescent="0.2">
      <c r="B194" s="7"/>
    </row>
    <row r="195" spans="2:2" s="8" customFormat="1" x14ac:dyDescent="0.2">
      <c r="B195" s="7"/>
    </row>
    <row r="196" spans="2:2" s="8" customFormat="1" x14ac:dyDescent="0.2">
      <c r="B196" s="7"/>
    </row>
    <row r="197" spans="2:2" s="8" customFormat="1" x14ac:dyDescent="0.2">
      <c r="B197" s="7"/>
    </row>
    <row r="198" spans="2:2" s="8" customFormat="1" x14ac:dyDescent="0.2">
      <c r="B198" s="7"/>
    </row>
    <row r="199" spans="2:2" s="8" customFormat="1" x14ac:dyDescent="0.2">
      <c r="B199" s="7"/>
    </row>
    <row r="200" spans="2:2" s="8" customFormat="1" x14ac:dyDescent="0.2">
      <c r="B200" s="7"/>
    </row>
    <row r="201" spans="2:2" s="8" customFormat="1" x14ac:dyDescent="0.2">
      <c r="B201" s="7"/>
    </row>
    <row r="202" spans="2:2" s="8" customFormat="1" x14ac:dyDescent="0.2">
      <c r="B202" s="7"/>
    </row>
    <row r="203" spans="2:2" s="8" customFormat="1" x14ac:dyDescent="0.2">
      <c r="B203" s="7"/>
    </row>
    <row r="204" spans="2:2" s="8" customFormat="1" x14ac:dyDescent="0.2">
      <c r="B204" s="7"/>
    </row>
    <row r="205" spans="2:2" s="8" customFormat="1" x14ac:dyDescent="0.2">
      <c r="B205" s="7"/>
    </row>
    <row r="206" spans="2:2" s="8" customFormat="1" x14ac:dyDescent="0.2">
      <c r="B206" s="7"/>
    </row>
    <row r="207" spans="2:2" s="8" customFormat="1" x14ac:dyDescent="0.2">
      <c r="B207" s="7"/>
    </row>
    <row r="208" spans="2:2" s="8" customFormat="1" x14ac:dyDescent="0.2">
      <c r="B208" s="7"/>
    </row>
    <row r="209" spans="2:2" s="8" customFormat="1" x14ac:dyDescent="0.2">
      <c r="B209" s="7"/>
    </row>
    <row r="210" spans="2:2" s="8" customFormat="1" x14ac:dyDescent="0.2">
      <c r="B210" s="7"/>
    </row>
    <row r="211" spans="2:2" s="8" customFormat="1" x14ac:dyDescent="0.2">
      <c r="B211" s="7"/>
    </row>
  </sheetData>
  <mergeCells count="8">
    <mergeCell ref="B1:G1"/>
    <mergeCell ref="B3:D3"/>
    <mergeCell ref="E3:G3"/>
    <mergeCell ref="H3:J3"/>
    <mergeCell ref="B4:D4"/>
    <mergeCell ref="E4:G4"/>
    <mergeCell ref="B2:D2"/>
    <mergeCell ref="E2:G2"/>
  </mergeCells>
  <phoneticPr fontId="5"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G4"/>
  <sheetViews>
    <sheetView showGridLines="0" zoomScaleNormal="100" workbookViewId="0">
      <selection activeCell="F4" sqref="F4"/>
    </sheetView>
  </sheetViews>
  <sheetFormatPr defaultColWidth="51.28515625" defaultRowHeight="15.75" x14ac:dyDescent="0.25"/>
  <cols>
    <col min="1" max="1" width="22.140625" style="9" customWidth="1"/>
    <col min="2" max="2" width="28.5703125" style="9" customWidth="1"/>
    <col min="3" max="3" width="23.42578125" style="9" customWidth="1"/>
    <col min="4" max="4" width="18.42578125" style="9" customWidth="1"/>
    <col min="5" max="5" width="28" style="9" customWidth="1"/>
    <col min="6" max="6" width="44.28515625" style="9" customWidth="1"/>
    <col min="7" max="16384" width="51.28515625" style="9"/>
  </cols>
  <sheetData>
    <row r="1" spans="1:7" ht="21" customHeight="1" x14ac:dyDescent="0.25">
      <c r="A1" s="117" t="s">
        <v>23</v>
      </c>
      <c r="B1" s="118"/>
      <c r="C1" s="118"/>
      <c r="D1" s="118"/>
      <c r="E1" s="118"/>
      <c r="F1" s="119"/>
    </row>
    <row r="2" spans="1:7" ht="35.25" customHeight="1" x14ac:dyDescent="0.25">
      <c r="A2" s="20" t="s">
        <v>24</v>
      </c>
      <c r="B2" s="20" t="s">
        <v>28</v>
      </c>
      <c r="C2" s="20" t="s">
        <v>29</v>
      </c>
      <c r="D2" s="20" t="s">
        <v>25</v>
      </c>
      <c r="E2" s="20" t="s">
        <v>26</v>
      </c>
      <c r="F2" s="20" t="s">
        <v>27</v>
      </c>
    </row>
    <row r="3" spans="1:7" s="21" customFormat="1" ht="31.5" x14ac:dyDescent="0.25">
      <c r="A3" s="33" t="s">
        <v>174</v>
      </c>
      <c r="B3" s="34">
        <v>41807</v>
      </c>
      <c r="C3" s="34">
        <v>41901</v>
      </c>
      <c r="D3" s="33" t="s">
        <v>124</v>
      </c>
      <c r="E3" s="50">
        <v>107600</v>
      </c>
      <c r="F3" s="56" t="s">
        <v>180</v>
      </c>
      <c r="G3" s="53"/>
    </row>
    <row r="4" spans="1:7" s="21" customFormat="1" ht="72.75" customHeight="1" x14ac:dyDescent="0.25">
      <c r="A4" s="33" t="s">
        <v>173</v>
      </c>
      <c r="B4" s="34">
        <v>41794</v>
      </c>
      <c r="C4" s="34">
        <v>41866</v>
      </c>
      <c r="D4" s="33" t="s">
        <v>171</v>
      </c>
      <c r="E4" s="58">
        <v>0</v>
      </c>
      <c r="F4" s="50">
        <v>2954.29</v>
      </c>
      <c r="G4" s="57"/>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3"/>
  <sheetViews>
    <sheetView showGridLines="0" workbookViewId="0">
      <selection activeCell="H29" sqref="H29"/>
    </sheetView>
  </sheetViews>
  <sheetFormatPr defaultRowHeight="15.75" x14ac:dyDescent="0.25"/>
  <cols>
    <col min="1" max="1" width="22.140625" style="35" customWidth="1"/>
    <col min="2" max="2" width="11.42578125" style="35" customWidth="1"/>
    <col min="3" max="3" width="14.7109375" style="35" customWidth="1"/>
    <col min="4" max="4" width="16" style="35" customWidth="1"/>
    <col min="5" max="5" width="17" style="35" customWidth="1"/>
    <col min="6" max="6" width="13.7109375" style="35" bestFit="1" customWidth="1"/>
    <col min="7" max="7" width="16" style="35" customWidth="1"/>
    <col min="8" max="8" width="17.7109375" style="35" customWidth="1"/>
    <col min="9" max="16384" width="9.140625" style="35"/>
  </cols>
  <sheetData>
    <row r="1" spans="1:9" ht="24" customHeight="1" x14ac:dyDescent="0.25">
      <c r="A1" s="121" t="s">
        <v>39</v>
      </c>
      <c r="B1" s="122"/>
      <c r="C1" s="122"/>
      <c r="D1" s="122"/>
      <c r="E1" s="122"/>
      <c r="F1" s="122"/>
      <c r="G1" s="122"/>
      <c r="H1" s="122"/>
    </row>
    <row r="2" spans="1:9" ht="36.75" customHeight="1" x14ac:dyDescent="0.25">
      <c r="A2" s="123" t="s">
        <v>36</v>
      </c>
      <c r="B2" s="124" t="s">
        <v>30</v>
      </c>
      <c r="C2" s="123" t="s">
        <v>31</v>
      </c>
      <c r="D2" s="123"/>
      <c r="E2" s="123"/>
      <c r="F2" s="123" t="s">
        <v>32</v>
      </c>
      <c r="G2" s="123"/>
      <c r="H2" s="123"/>
    </row>
    <row r="3" spans="1:9" ht="15.75" customHeight="1" x14ac:dyDescent="0.25">
      <c r="A3" s="123"/>
      <c r="B3" s="123"/>
      <c r="C3" s="130" t="s">
        <v>34</v>
      </c>
      <c r="D3" s="131"/>
      <c r="E3" s="132" t="s">
        <v>54</v>
      </c>
      <c r="F3" s="125" t="s">
        <v>34</v>
      </c>
      <c r="G3" s="125"/>
      <c r="H3" s="132" t="s">
        <v>38</v>
      </c>
    </row>
    <row r="4" spans="1:9" ht="31.5" customHeight="1" x14ac:dyDescent="0.25">
      <c r="A4" s="123"/>
      <c r="B4" s="123"/>
      <c r="C4" s="22" t="s">
        <v>33</v>
      </c>
      <c r="D4" s="22" t="s">
        <v>53</v>
      </c>
      <c r="E4" s="133"/>
      <c r="F4" s="32" t="s">
        <v>33</v>
      </c>
      <c r="G4" s="32" t="s">
        <v>37</v>
      </c>
      <c r="H4" s="133"/>
    </row>
    <row r="5" spans="1:9" ht="16.5" customHeight="1" x14ac:dyDescent="0.25">
      <c r="A5" s="39" t="s">
        <v>147</v>
      </c>
      <c r="B5" s="134"/>
      <c r="C5" s="135"/>
      <c r="D5" s="135"/>
      <c r="E5" s="135"/>
      <c r="F5" s="135"/>
      <c r="G5" s="135"/>
      <c r="H5" s="136"/>
    </row>
    <row r="6" spans="1:9" ht="25.5" x14ac:dyDescent="0.25">
      <c r="A6" s="40" t="s">
        <v>125</v>
      </c>
      <c r="B6" s="61" t="s">
        <v>150</v>
      </c>
      <c r="C6" s="62">
        <v>2331</v>
      </c>
      <c r="D6" s="62">
        <v>5661</v>
      </c>
      <c r="E6" s="62">
        <v>1332</v>
      </c>
      <c r="F6" s="63">
        <v>0</v>
      </c>
      <c r="G6" s="63">
        <v>0</v>
      </c>
      <c r="H6" s="64">
        <v>2954.2919999999999</v>
      </c>
      <c r="I6" s="51"/>
    </row>
    <row r="7" spans="1:9" x14ac:dyDescent="0.25">
      <c r="A7" s="41" t="s">
        <v>126</v>
      </c>
      <c r="B7" s="65" t="s">
        <v>151</v>
      </c>
      <c r="C7" s="63">
        <v>0</v>
      </c>
      <c r="D7" s="62">
        <v>10320</v>
      </c>
      <c r="E7" s="62">
        <v>1720</v>
      </c>
      <c r="F7" s="63">
        <v>0</v>
      </c>
      <c r="G7" s="63">
        <v>0</v>
      </c>
      <c r="H7" s="62">
        <v>8820</v>
      </c>
      <c r="I7" s="51"/>
    </row>
    <row r="8" spans="1:9" ht="16.5" customHeight="1" x14ac:dyDescent="0.25">
      <c r="A8" s="42" t="s">
        <v>148</v>
      </c>
      <c r="B8" s="137"/>
      <c r="C8" s="138"/>
      <c r="D8" s="138"/>
      <c r="E8" s="138"/>
      <c r="F8" s="138"/>
      <c r="G8" s="138"/>
      <c r="H8" s="139"/>
    </row>
    <row r="9" spans="1:9" ht="25.5" x14ac:dyDescent="0.25">
      <c r="A9" s="43" t="s">
        <v>127</v>
      </c>
      <c r="B9" s="140" t="s">
        <v>149</v>
      </c>
      <c r="C9" s="62">
        <v>1400</v>
      </c>
      <c r="D9" s="62">
        <v>3400</v>
      </c>
      <c r="E9" s="62">
        <v>800</v>
      </c>
      <c r="F9" s="62">
        <v>1313.2</v>
      </c>
      <c r="G9" s="62">
        <v>2438.8000000000002</v>
      </c>
      <c r="H9" s="62">
        <v>750.4</v>
      </c>
    </row>
    <row r="10" spans="1:9" ht="51" x14ac:dyDescent="0.25">
      <c r="A10" s="43" t="s">
        <v>128</v>
      </c>
      <c r="B10" s="141"/>
      <c r="C10" s="62">
        <v>350</v>
      </c>
      <c r="D10" s="62">
        <v>850</v>
      </c>
      <c r="E10" s="62">
        <v>200</v>
      </c>
      <c r="F10" s="63">
        <v>0</v>
      </c>
      <c r="G10" s="63">
        <v>0</v>
      </c>
      <c r="H10" s="63">
        <v>0</v>
      </c>
    </row>
    <row r="11" spans="1:9" ht="28.5" customHeight="1" x14ac:dyDescent="0.25">
      <c r="A11" s="44" t="s">
        <v>129</v>
      </c>
      <c r="B11" s="141"/>
      <c r="C11" s="62">
        <v>1155</v>
      </c>
      <c r="D11" s="62">
        <v>2805</v>
      </c>
      <c r="E11" s="62">
        <v>660</v>
      </c>
      <c r="F11" s="62">
        <v>1345.4280000000001</v>
      </c>
      <c r="G11" s="62">
        <v>2498.652</v>
      </c>
      <c r="H11" s="62">
        <v>768.81600000000003</v>
      </c>
    </row>
    <row r="12" spans="1:9" ht="25.5" x14ac:dyDescent="0.25">
      <c r="A12" s="44" t="s">
        <v>130</v>
      </c>
      <c r="B12" s="141"/>
      <c r="C12" s="62">
        <v>350</v>
      </c>
      <c r="D12" s="62">
        <v>850</v>
      </c>
      <c r="E12" s="62">
        <v>200</v>
      </c>
      <c r="F12" s="62">
        <v>1296.05</v>
      </c>
      <c r="G12" s="62">
        <v>2406.9499999999998</v>
      </c>
      <c r="H12" s="62">
        <v>740.6</v>
      </c>
    </row>
    <row r="13" spans="1:9" ht="25.5" x14ac:dyDescent="0.25">
      <c r="A13" s="44" t="s">
        <v>131</v>
      </c>
      <c r="B13" s="141"/>
      <c r="C13" s="62">
        <v>350</v>
      </c>
      <c r="D13" s="62">
        <v>850</v>
      </c>
      <c r="E13" s="62">
        <v>200</v>
      </c>
      <c r="F13" s="62">
        <v>1296.05</v>
      </c>
      <c r="G13" s="62">
        <v>2406.9499999999998</v>
      </c>
      <c r="H13" s="62">
        <v>740.6</v>
      </c>
    </row>
    <row r="14" spans="1:9" ht="25.5" x14ac:dyDescent="0.25">
      <c r="A14" s="44" t="s">
        <v>132</v>
      </c>
      <c r="B14" s="141"/>
      <c r="C14" s="62">
        <v>1680</v>
      </c>
      <c r="D14" s="62">
        <v>4080</v>
      </c>
      <c r="E14" s="62">
        <v>960</v>
      </c>
      <c r="F14" s="62">
        <v>2626.4</v>
      </c>
      <c r="G14" s="62">
        <v>4877.6000000000004</v>
      </c>
      <c r="H14" s="62">
        <v>1500.8</v>
      </c>
    </row>
    <row r="15" spans="1:9" ht="51" x14ac:dyDescent="0.25">
      <c r="A15" s="44" t="s">
        <v>133</v>
      </c>
      <c r="B15" s="141"/>
      <c r="C15" s="62">
        <v>2100</v>
      </c>
      <c r="D15" s="62">
        <v>5100</v>
      </c>
      <c r="E15" s="62">
        <v>1200</v>
      </c>
      <c r="F15" s="62">
        <v>4723.768</v>
      </c>
      <c r="G15" s="62">
        <v>8772.7119999999995</v>
      </c>
      <c r="H15" s="62">
        <v>2699.2959999999998</v>
      </c>
    </row>
    <row r="16" spans="1:9" ht="38.25" x14ac:dyDescent="0.25">
      <c r="A16" s="44" t="s">
        <v>134</v>
      </c>
      <c r="B16" s="141"/>
      <c r="C16" s="62">
        <v>2642.5</v>
      </c>
      <c r="D16" s="62">
        <v>6417.5</v>
      </c>
      <c r="E16" s="62">
        <v>1510</v>
      </c>
      <c r="F16" s="62">
        <v>350.34300000000002</v>
      </c>
      <c r="G16" s="62">
        <v>650.63699999999994</v>
      </c>
      <c r="H16" s="62">
        <v>200.196</v>
      </c>
    </row>
    <row r="17" spans="1:15" ht="41.25" customHeight="1" x14ac:dyDescent="0.25">
      <c r="A17" s="44" t="s">
        <v>135</v>
      </c>
      <c r="B17" s="141"/>
      <c r="C17" s="62">
        <v>2450</v>
      </c>
      <c r="D17" s="62">
        <v>5950</v>
      </c>
      <c r="E17" s="62">
        <v>1400</v>
      </c>
      <c r="F17" s="62">
        <v>1013.04</v>
      </c>
      <c r="G17" s="62">
        <v>1881.36</v>
      </c>
      <c r="H17" s="62">
        <v>578.88</v>
      </c>
    </row>
    <row r="18" spans="1:15" ht="38.25" x14ac:dyDescent="0.25">
      <c r="A18" s="44" t="s">
        <v>136</v>
      </c>
      <c r="B18" s="141"/>
      <c r="C18" s="62">
        <v>16625</v>
      </c>
      <c r="D18" s="62">
        <v>40375</v>
      </c>
      <c r="E18" s="62">
        <v>9500</v>
      </c>
      <c r="F18" s="62">
        <v>5701.5</v>
      </c>
      <c r="G18" s="62">
        <v>10588.5</v>
      </c>
      <c r="H18" s="62">
        <v>3258</v>
      </c>
    </row>
    <row r="19" spans="1:15" ht="38.25" x14ac:dyDescent="0.25">
      <c r="A19" s="44" t="s">
        <v>137</v>
      </c>
      <c r="B19" s="141"/>
      <c r="C19" s="62">
        <v>1540</v>
      </c>
      <c r="D19" s="62">
        <v>3740</v>
      </c>
      <c r="E19" s="62">
        <v>880</v>
      </c>
      <c r="F19" s="62">
        <v>7459.4449999999997</v>
      </c>
      <c r="G19" s="62">
        <v>13853.254999999999</v>
      </c>
      <c r="H19" s="62">
        <v>4262.54</v>
      </c>
    </row>
    <row r="20" spans="1:15" ht="38.25" x14ac:dyDescent="0.25">
      <c r="A20" s="44" t="s">
        <v>138</v>
      </c>
      <c r="B20" s="141"/>
      <c r="C20" s="62">
        <v>997.49999999999989</v>
      </c>
      <c r="D20" s="62">
        <v>2422.5</v>
      </c>
      <c r="E20" s="62">
        <v>570</v>
      </c>
      <c r="F20" s="62">
        <v>1987.3</v>
      </c>
      <c r="G20" s="62">
        <v>3690.7</v>
      </c>
      <c r="H20" s="62">
        <v>1135.5999999999999</v>
      </c>
    </row>
    <row r="21" spans="1:15" ht="25.5" x14ac:dyDescent="0.25">
      <c r="A21" s="44" t="s">
        <v>139</v>
      </c>
      <c r="B21" s="141"/>
      <c r="C21" s="62">
        <v>3500</v>
      </c>
      <c r="D21" s="62">
        <v>8500</v>
      </c>
      <c r="E21" s="62">
        <v>2000</v>
      </c>
      <c r="F21" s="62">
        <v>3189.2</v>
      </c>
      <c r="G21" s="62">
        <v>5922.8</v>
      </c>
      <c r="H21" s="62">
        <v>1822.4</v>
      </c>
    </row>
    <row r="22" spans="1:15" ht="38.25" x14ac:dyDescent="0.25">
      <c r="A22" s="44" t="s">
        <v>140</v>
      </c>
      <c r="B22" s="141"/>
      <c r="C22" s="62">
        <v>1400</v>
      </c>
      <c r="D22" s="62">
        <v>3400</v>
      </c>
      <c r="E22" s="62">
        <v>800</v>
      </c>
      <c r="F22" s="62">
        <v>562.79999999999995</v>
      </c>
      <c r="G22" s="62">
        <v>1045.2</v>
      </c>
      <c r="H22" s="62">
        <v>321.60000000000002</v>
      </c>
    </row>
    <row r="23" spans="1:15" ht="27.75" customHeight="1" x14ac:dyDescent="0.25">
      <c r="A23" s="44" t="s">
        <v>141</v>
      </c>
      <c r="B23" s="141"/>
      <c r="C23" s="66">
        <v>1959.9999999999998</v>
      </c>
      <c r="D23" s="66">
        <v>4760</v>
      </c>
      <c r="E23" s="66">
        <v>1120</v>
      </c>
      <c r="F23" s="66">
        <v>3518.9070000000002</v>
      </c>
      <c r="G23" s="66">
        <v>6535.1130000000003</v>
      </c>
      <c r="H23" s="66">
        <v>2010.8040000000001</v>
      </c>
    </row>
    <row r="24" spans="1:15" ht="25.5" x14ac:dyDescent="0.25">
      <c r="A24" s="44" t="s">
        <v>142</v>
      </c>
      <c r="B24" s="141"/>
      <c r="C24" s="66">
        <v>1575</v>
      </c>
      <c r="D24" s="66">
        <v>3825</v>
      </c>
      <c r="E24" s="66">
        <v>900</v>
      </c>
      <c r="F24" s="66">
        <v>350</v>
      </c>
      <c r="G24" s="66">
        <v>650</v>
      </c>
      <c r="H24" s="66">
        <v>200</v>
      </c>
    </row>
    <row r="25" spans="1:15" ht="38.25" x14ac:dyDescent="0.25">
      <c r="A25" s="44" t="s">
        <v>143</v>
      </c>
      <c r="B25" s="141"/>
      <c r="C25" s="66">
        <v>3500</v>
      </c>
      <c r="D25" s="66">
        <v>8500</v>
      </c>
      <c r="E25" s="66">
        <v>2000</v>
      </c>
      <c r="F25" s="66">
        <v>280</v>
      </c>
      <c r="G25" s="66">
        <v>520</v>
      </c>
      <c r="H25" s="66">
        <v>160</v>
      </c>
    </row>
    <row r="26" spans="1:15" ht="38.25" x14ac:dyDescent="0.25">
      <c r="A26" s="44" t="s">
        <v>144</v>
      </c>
      <c r="B26" s="141"/>
      <c r="C26" s="66">
        <v>2100</v>
      </c>
      <c r="D26" s="66">
        <v>5100</v>
      </c>
      <c r="E26" s="66">
        <v>1200</v>
      </c>
      <c r="F26" s="66">
        <v>342.41899999999998</v>
      </c>
      <c r="G26" s="66">
        <v>635.92100000000005</v>
      </c>
      <c r="H26" s="66">
        <v>195.66800000000001</v>
      </c>
    </row>
    <row r="27" spans="1:15" ht="25.5" x14ac:dyDescent="0.25">
      <c r="A27" s="44" t="s">
        <v>145</v>
      </c>
      <c r="B27" s="141"/>
      <c r="C27" s="66">
        <v>175</v>
      </c>
      <c r="D27" s="66">
        <v>425</v>
      </c>
      <c r="E27" s="66">
        <v>100</v>
      </c>
      <c r="F27" s="66">
        <v>140</v>
      </c>
      <c r="G27" s="66">
        <v>260</v>
      </c>
      <c r="H27" s="66">
        <v>80</v>
      </c>
    </row>
    <row r="28" spans="1:15" ht="60.75" customHeight="1" x14ac:dyDescent="0.25">
      <c r="A28" s="45" t="s">
        <v>146</v>
      </c>
      <c r="B28" s="142"/>
      <c r="C28" s="66">
        <v>630</v>
      </c>
      <c r="D28" s="66">
        <v>1530</v>
      </c>
      <c r="E28" s="66">
        <v>360</v>
      </c>
      <c r="F28" s="66">
        <v>164.15</v>
      </c>
      <c r="G28" s="66">
        <v>304.85000000000002</v>
      </c>
      <c r="H28" s="66">
        <v>93.8</v>
      </c>
      <c r="I28" s="126"/>
      <c r="J28" s="127"/>
      <c r="K28" s="127"/>
      <c r="L28" s="127"/>
      <c r="M28" s="127"/>
      <c r="N28" s="127"/>
      <c r="O28" s="127"/>
    </row>
    <row r="29" spans="1:15" ht="24.75" customHeight="1" x14ac:dyDescent="0.25">
      <c r="A29" s="45" t="s">
        <v>181</v>
      </c>
      <c r="B29" s="46"/>
      <c r="C29" s="66">
        <v>0</v>
      </c>
      <c r="D29" s="66">
        <v>0</v>
      </c>
      <c r="E29" s="66">
        <v>0</v>
      </c>
      <c r="F29" s="66">
        <v>0</v>
      </c>
      <c r="G29" s="66">
        <v>0</v>
      </c>
      <c r="H29" s="66">
        <v>5847.42</v>
      </c>
      <c r="I29" s="59"/>
      <c r="J29" s="54"/>
      <c r="K29" s="54"/>
      <c r="L29" s="54"/>
      <c r="M29" s="54"/>
      <c r="N29" s="54"/>
      <c r="O29" s="54"/>
    </row>
    <row r="30" spans="1:15" ht="25.5" x14ac:dyDescent="0.25">
      <c r="A30" s="45" t="s">
        <v>182</v>
      </c>
      <c r="B30" s="46"/>
      <c r="C30" s="67">
        <f t="shared" ref="C30:H30" si="0">SUM(C9:C29)</f>
        <v>46480</v>
      </c>
      <c r="D30" s="67">
        <f t="shared" si="0"/>
        <v>112880</v>
      </c>
      <c r="E30" s="67">
        <f t="shared" si="0"/>
        <v>26560</v>
      </c>
      <c r="F30" s="67">
        <f t="shared" si="0"/>
        <v>37660.000000000007</v>
      </c>
      <c r="G30" s="67">
        <f t="shared" si="0"/>
        <v>69940</v>
      </c>
      <c r="H30" s="67">
        <f t="shared" si="0"/>
        <v>27367.42</v>
      </c>
      <c r="I30" s="60"/>
      <c r="J30" s="60"/>
      <c r="K30" s="60"/>
      <c r="L30" s="60"/>
      <c r="M30" s="60"/>
      <c r="N30" s="60"/>
      <c r="O30" s="60"/>
    </row>
    <row r="31" spans="1:15" x14ac:dyDescent="0.25">
      <c r="A31" s="129" t="s">
        <v>35</v>
      </c>
      <c r="B31" s="129"/>
      <c r="C31" s="48">
        <f>SUM(C6:C28)</f>
        <v>48811</v>
      </c>
      <c r="D31" s="48">
        <f>SUM(D6:D28)</f>
        <v>128861</v>
      </c>
      <c r="E31" s="48">
        <f>SUM(E6:E28)</f>
        <v>29612</v>
      </c>
      <c r="F31" s="48">
        <f>SUM(F6:F28)</f>
        <v>37660.000000000007</v>
      </c>
      <c r="G31" s="48">
        <f>SUM(G6:G28)</f>
        <v>69940</v>
      </c>
      <c r="H31" s="48">
        <f>SUM(H6:H29)</f>
        <v>39141.712</v>
      </c>
    </row>
    <row r="32" spans="1:15" ht="21" customHeight="1" x14ac:dyDescent="0.25">
      <c r="A32" s="128" t="s">
        <v>90</v>
      </c>
      <c r="B32" s="128"/>
      <c r="C32" s="128"/>
      <c r="D32" s="128"/>
      <c r="E32" s="128"/>
    </row>
    <row r="33" spans="1:8" ht="19.5" customHeight="1" x14ac:dyDescent="0.25">
      <c r="A33" s="120" t="s">
        <v>91</v>
      </c>
      <c r="B33" s="120"/>
      <c r="C33" s="120"/>
      <c r="D33" s="120"/>
      <c r="E33" s="120"/>
      <c r="F33" s="120"/>
      <c r="G33" s="120"/>
      <c r="H33" s="120"/>
    </row>
  </sheetData>
  <mergeCells count="16">
    <mergeCell ref="I28:O28"/>
    <mergeCell ref="A32:E32"/>
    <mergeCell ref="A31:B31"/>
    <mergeCell ref="C3:D3"/>
    <mergeCell ref="H3:H4"/>
    <mergeCell ref="E3:E4"/>
    <mergeCell ref="B5:H5"/>
    <mergeCell ref="B8:H8"/>
    <mergeCell ref="B9:B28"/>
    <mergeCell ref="A33:H33"/>
    <mergeCell ref="A1:H1"/>
    <mergeCell ref="A2:A4"/>
    <mergeCell ref="B2:B4"/>
    <mergeCell ref="C2:E2"/>
    <mergeCell ref="F2:H2"/>
    <mergeCell ref="F3:G3"/>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Views>
    <sheetView showGridLines="0" workbookViewId="0">
      <selection activeCell="C15" sqref="C15"/>
    </sheetView>
  </sheetViews>
  <sheetFormatPr defaultRowHeight="12.75" x14ac:dyDescent="0.2"/>
  <cols>
    <col min="2" max="2" width="21.140625" customWidth="1"/>
    <col min="3" max="3" width="27.28515625" customWidth="1"/>
    <col min="4" max="4" width="36.28515625" customWidth="1"/>
    <col min="5" max="5" width="38.28515625" customWidth="1"/>
  </cols>
  <sheetData>
    <row r="1" spans="1:6" ht="15.75" x14ac:dyDescent="0.2">
      <c r="A1" s="143" t="s">
        <v>43</v>
      </c>
      <c r="B1" s="144"/>
      <c r="C1" s="144"/>
      <c r="D1" s="144"/>
      <c r="E1" s="144"/>
    </row>
    <row r="2" spans="1:6" ht="32.25" customHeight="1" x14ac:dyDescent="0.2">
      <c r="A2" s="123" t="s">
        <v>40</v>
      </c>
      <c r="B2" s="123" t="s">
        <v>42</v>
      </c>
      <c r="C2" s="123" t="s">
        <v>41</v>
      </c>
      <c r="D2" s="148" t="s">
        <v>55</v>
      </c>
      <c r="E2" s="148" t="s">
        <v>56</v>
      </c>
    </row>
    <row r="3" spans="1:6" ht="32.25" customHeight="1" x14ac:dyDescent="0.2">
      <c r="A3" s="123"/>
      <c r="B3" s="123"/>
      <c r="C3" s="123"/>
      <c r="D3" s="149"/>
      <c r="E3" s="149"/>
    </row>
    <row r="4" spans="1:6" ht="15" x14ac:dyDescent="0.2">
      <c r="A4" s="23">
        <v>2014</v>
      </c>
      <c r="B4" s="49">
        <v>37660</v>
      </c>
      <c r="C4" s="49">
        <v>37660</v>
      </c>
      <c r="D4" s="49">
        <v>69940</v>
      </c>
      <c r="E4" s="68">
        <v>39141.712</v>
      </c>
      <c r="F4" s="17"/>
    </row>
    <row r="5" spans="1:6" ht="18.75" customHeight="1" x14ac:dyDescent="0.2">
      <c r="A5" s="23" t="s">
        <v>0</v>
      </c>
      <c r="B5" s="49">
        <f>SUM(B4:B4)</f>
        <v>37660</v>
      </c>
      <c r="C5" s="49">
        <f>SUM(C4:C4)</f>
        <v>37660</v>
      </c>
      <c r="D5" s="49">
        <f>SUM(D4:D4)</f>
        <v>69940</v>
      </c>
      <c r="E5" s="49">
        <f>SUM(E4:E4)</f>
        <v>39141.712</v>
      </c>
    </row>
    <row r="6" spans="1:6" ht="15.75" x14ac:dyDescent="0.2">
      <c r="A6" s="143" t="s">
        <v>44</v>
      </c>
      <c r="B6" s="144"/>
      <c r="C6" s="144"/>
      <c r="D6" s="144"/>
      <c r="E6" s="144"/>
    </row>
    <row r="7" spans="1:6" ht="19.5" customHeight="1" x14ac:dyDescent="0.2">
      <c r="A7" s="145" t="s">
        <v>170</v>
      </c>
      <c r="B7" s="146"/>
      <c r="C7" s="146"/>
      <c r="D7" s="146"/>
      <c r="E7" s="147"/>
    </row>
  </sheetData>
  <mergeCells count="8">
    <mergeCell ref="A6:E6"/>
    <mergeCell ref="A7:E7"/>
    <mergeCell ref="A1:E1"/>
    <mergeCell ref="A2:A3"/>
    <mergeCell ref="B2:B3"/>
    <mergeCell ref="C2:C3"/>
    <mergeCell ref="D2:D3"/>
    <mergeCell ref="E2:E3"/>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9"/>
  <sheetViews>
    <sheetView showGridLines="0" zoomScaleNormal="100" workbookViewId="0">
      <selection activeCell="A10" sqref="A10:I10"/>
    </sheetView>
  </sheetViews>
  <sheetFormatPr defaultRowHeight="12.75" x14ac:dyDescent="0.2"/>
  <cols>
    <col min="2" max="2" width="9.140625" customWidth="1"/>
    <col min="4" max="4" width="3.42578125" customWidth="1"/>
    <col min="9" max="9" width="22.7109375" customWidth="1"/>
  </cols>
  <sheetData>
    <row r="1" spans="1:12" ht="53.25" customHeight="1" x14ac:dyDescent="0.2">
      <c r="A1" s="150" t="s">
        <v>87</v>
      </c>
      <c r="B1" s="151"/>
      <c r="C1" s="151"/>
      <c r="D1" s="151"/>
      <c r="E1" s="151"/>
      <c r="F1" s="151"/>
      <c r="G1" s="151"/>
      <c r="H1" s="151"/>
      <c r="I1" s="152"/>
    </row>
    <row r="2" spans="1:12" ht="33" customHeight="1" x14ac:dyDescent="0.2">
      <c r="A2" s="155" t="s">
        <v>57</v>
      </c>
      <c r="B2" s="156"/>
      <c r="C2" s="156"/>
      <c r="D2" s="157"/>
      <c r="E2" s="158" t="s">
        <v>45</v>
      </c>
      <c r="F2" s="156"/>
      <c r="G2" s="156"/>
      <c r="H2" s="158" t="s">
        <v>46</v>
      </c>
      <c r="I2" s="161"/>
      <c r="J2" s="17"/>
      <c r="K2" s="17"/>
      <c r="L2" s="17"/>
    </row>
    <row r="3" spans="1:12" ht="16.5" thickBot="1" x14ac:dyDescent="0.25">
      <c r="A3" s="153" t="s">
        <v>152</v>
      </c>
      <c r="B3" s="154"/>
      <c r="C3" s="154"/>
      <c r="D3" s="154"/>
      <c r="E3" s="159">
        <v>1</v>
      </c>
      <c r="F3" s="160"/>
      <c r="G3" s="160"/>
      <c r="H3" s="159">
        <v>1</v>
      </c>
      <c r="I3" s="162"/>
    </row>
    <row r="4" spans="1:12" ht="57" customHeight="1" x14ac:dyDescent="0.2">
      <c r="A4" s="150" t="s">
        <v>89</v>
      </c>
      <c r="B4" s="151"/>
      <c r="C4" s="151"/>
      <c r="D4" s="151"/>
      <c r="E4" s="151"/>
      <c r="F4" s="151"/>
      <c r="G4" s="151"/>
      <c r="H4" s="151"/>
      <c r="I4" s="152"/>
    </row>
    <row r="5" spans="1:12" ht="32.25" customHeight="1" x14ac:dyDescent="0.2">
      <c r="A5" s="155" t="s">
        <v>58</v>
      </c>
      <c r="B5" s="156"/>
      <c r="C5" s="156"/>
      <c r="D5" s="157"/>
      <c r="E5" s="158" t="s">
        <v>45</v>
      </c>
      <c r="F5" s="156"/>
      <c r="G5" s="156"/>
      <c r="H5" s="158" t="s">
        <v>46</v>
      </c>
      <c r="I5" s="161"/>
    </row>
    <row r="6" spans="1:12" ht="16.5" thickBot="1" x14ac:dyDescent="0.25">
      <c r="A6" s="153" t="s">
        <v>152</v>
      </c>
      <c r="B6" s="154"/>
      <c r="C6" s="154"/>
      <c r="D6" s="154"/>
      <c r="E6" s="159">
        <v>1</v>
      </c>
      <c r="F6" s="160"/>
      <c r="G6" s="160"/>
      <c r="H6" s="159">
        <v>1</v>
      </c>
      <c r="I6" s="162"/>
    </row>
    <row r="7" spans="1:12" ht="38.25" customHeight="1" x14ac:dyDescent="0.2">
      <c r="A7" s="150" t="s">
        <v>59</v>
      </c>
      <c r="B7" s="151"/>
      <c r="C7" s="151"/>
      <c r="D7" s="151"/>
      <c r="E7" s="151"/>
      <c r="F7" s="151"/>
      <c r="G7" s="151"/>
      <c r="H7" s="151"/>
      <c r="I7" s="152"/>
    </row>
    <row r="8" spans="1:12" ht="45" customHeight="1" thickBot="1" x14ac:dyDescent="0.25">
      <c r="A8" s="163" t="s">
        <v>153</v>
      </c>
      <c r="B8" s="164"/>
      <c r="C8" s="164"/>
      <c r="D8" s="164"/>
      <c r="E8" s="164"/>
      <c r="F8" s="164"/>
      <c r="G8" s="164"/>
      <c r="H8" s="164"/>
      <c r="I8" s="165"/>
    </row>
    <row r="9" spans="1:12" ht="85.5" customHeight="1" x14ac:dyDescent="0.2">
      <c r="A9" s="150" t="s">
        <v>88</v>
      </c>
      <c r="B9" s="151"/>
      <c r="C9" s="151"/>
      <c r="D9" s="151"/>
      <c r="E9" s="151"/>
      <c r="F9" s="151"/>
      <c r="G9" s="151"/>
      <c r="H9" s="151"/>
      <c r="I9" s="152"/>
    </row>
    <row r="10" spans="1:12" ht="45.75" customHeight="1" x14ac:dyDescent="0.2">
      <c r="A10" s="145" t="s">
        <v>183</v>
      </c>
      <c r="B10" s="146"/>
      <c r="C10" s="146"/>
      <c r="D10" s="146"/>
      <c r="E10" s="146"/>
      <c r="F10" s="146"/>
      <c r="G10" s="146"/>
      <c r="H10" s="146"/>
      <c r="I10" s="147"/>
    </row>
    <row r="11" spans="1:12" ht="66.75" customHeight="1" x14ac:dyDescent="0.2"/>
    <row r="12" spans="1:12" ht="66.75" customHeight="1" x14ac:dyDescent="0.2"/>
    <row r="13" spans="1:12" ht="66.75" customHeight="1" x14ac:dyDescent="0.2"/>
    <row r="14" spans="1:12" ht="66.75" customHeight="1" x14ac:dyDescent="0.2"/>
    <row r="15" spans="1:12" ht="66.75" customHeight="1" x14ac:dyDescent="0.2"/>
    <row r="16" spans="1:12" ht="66.75" customHeight="1" x14ac:dyDescent="0.2"/>
    <row r="17" ht="66.75" customHeight="1" x14ac:dyDescent="0.2"/>
    <row r="18" ht="66.75" customHeight="1" x14ac:dyDescent="0.2"/>
    <row r="19" ht="66.75" customHeight="1" x14ac:dyDescent="0.2"/>
  </sheetData>
  <mergeCells count="18">
    <mergeCell ref="A9:I9"/>
    <mergeCell ref="A10:I10"/>
    <mergeCell ref="A6:D6"/>
    <mergeCell ref="E6:G6"/>
    <mergeCell ref="H6:I6"/>
    <mergeCell ref="A5:D5"/>
    <mergeCell ref="E5:G5"/>
    <mergeCell ref="H5:I5"/>
    <mergeCell ref="A7:I7"/>
    <mergeCell ref="A8:I8"/>
    <mergeCell ref="A4:I4"/>
    <mergeCell ref="A1:I1"/>
    <mergeCell ref="A3:D3"/>
    <mergeCell ref="A2:D2"/>
    <mergeCell ref="E2:G2"/>
    <mergeCell ref="E3:G3"/>
    <mergeCell ref="H2:I2"/>
    <mergeCell ref="H3:I3"/>
  </mergeCells>
  <phoneticPr fontId="8"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zoomScaleNormal="100" workbookViewId="0">
      <selection activeCell="F9" sqref="F9:F10"/>
    </sheetView>
  </sheetViews>
  <sheetFormatPr defaultRowHeight="12.75" x14ac:dyDescent="0.2"/>
  <cols>
    <col min="1" max="1" width="22" customWidth="1"/>
    <col min="3" max="3" width="28.7109375" customWidth="1"/>
    <col min="4" max="4" width="9.140625" hidden="1" customWidth="1"/>
    <col min="5" max="5" width="5.85546875" hidden="1" customWidth="1"/>
    <col min="6" max="6" width="27.42578125" customWidth="1"/>
  </cols>
  <sheetData>
    <row r="1" spans="1:6" ht="48" customHeight="1" x14ac:dyDescent="0.2">
      <c r="A1" s="173" t="s">
        <v>74</v>
      </c>
      <c r="B1" s="173"/>
      <c r="C1" s="173"/>
      <c r="D1" s="173"/>
      <c r="E1" s="173"/>
      <c r="F1" s="173"/>
    </row>
    <row r="2" spans="1:6" ht="32.25" customHeight="1" x14ac:dyDescent="0.2">
      <c r="A2" s="173"/>
      <c r="B2" s="173"/>
      <c r="C2" s="173"/>
      <c r="D2" s="173"/>
      <c r="E2" s="173"/>
      <c r="F2" s="27" t="s">
        <v>61</v>
      </c>
    </row>
    <row r="3" spans="1:6" ht="53.25" customHeight="1" x14ac:dyDescent="0.2">
      <c r="A3" s="166" t="s">
        <v>62</v>
      </c>
      <c r="B3" s="168" t="s">
        <v>154</v>
      </c>
      <c r="C3" s="168"/>
      <c r="D3" s="167"/>
      <c r="E3" s="30"/>
      <c r="F3" s="169" t="s">
        <v>159</v>
      </c>
    </row>
    <row r="4" spans="1:6" ht="51.75" customHeight="1" x14ac:dyDescent="0.2">
      <c r="A4" s="166"/>
      <c r="B4" s="168" t="s">
        <v>63</v>
      </c>
      <c r="C4" s="168"/>
      <c r="D4" s="167"/>
      <c r="E4" s="30"/>
      <c r="F4" s="170"/>
    </row>
    <row r="5" spans="1:6" ht="34.5" customHeight="1" x14ac:dyDescent="0.2">
      <c r="A5" s="166" t="s">
        <v>64</v>
      </c>
      <c r="B5" s="168" t="s">
        <v>65</v>
      </c>
      <c r="C5" s="168"/>
      <c r="D5" s="168"/>
      <c r="E5" s="30"/>
      <c r="F5" s="171"/>
    </row>
    <row r="6" spans="1:6" ht="45.75" customHeight="1" x14ac:dyDescent="0.2">
      <c r="A6" s="166"/>
      <c r="B6" s="168" t="s">
        <v>155</v>
      </c>
      <c r="C6" s="168"/>
      <c r="D6" s="168"/>
      <c r="E6" s="30"/>
      <c r="F6" s="172"/>
    </row>
    <row r="7" spans="1:6" ht="15.75" x14ac:dyDescent="0.2">
      <c r="A7" s="166" t="s">
        <v>66</v>
      </c>
      <c r="B7" s="168" t="s">
        <v>67</v>
      </c>
      <c r="C7" s="168"/>
      <c r="D7" s="168"/>
      <c r="E7" s="30"/>
      <c r="F7" s="171"/>
    </row>
    <row r="8" spans="1:6" ht="15.75" x14ac:dyDescent="0.2">
      <c r="A8" s="166"/>
      <c r="B8" s="168" t="s">
        <v>156</v>
      </c>
      <c r="C8" s="168"/>
      <c r="D8" s="168"/>
      <c r="E8" s="30"/>
      <c r="F8" s="172"/>
    </row>
    <row r="9" spans="1:6" ht="51" customHeight="1" x14ac:dyDescent="0.2">
      <c r="A9" s="166" t="s">
        <v>69</v>
      </c>
      <c r="B9" s="168" t="s">
        <v>157</v>
      </c>
      <c r="C9" s="168"/>
      <c r="D9" s="168"/>
      <c r="E9" s="30"/>
      <c r="F9" s="169" t="s">
        <v>160</v>
      </c>
    </row>
    <row r="10" spans="1:6" ht="42" customHeight="1" x14ac:dyDescent="0.2">
      <c r="A10" s="166"/>
      <c r="B10" s="168" t="s">
        <v>68</v>
      </c>
      <c r="C10" s="168"/>
      <c r="D10" s="168"/>
      <c r="E10" s="30"/>
      <c r="F10" s="170"/>
    </row>
    <row r="11" spans="1:6" ht="30.75" customHeight="1" x14ac:dyDescent="0.2">
      <c r="A11" s="166" t="s">
        <v>70</v>
      </c>
      <c r="B11" s="168" t="s">
        <v>75</v>
      </c>
      <c r="C11" s="168"/>
      <c r="D11" s="168"/>
      <c r="E11" s="30"/>
      <c r="F11" s="171"/>
    </row>
    <row r="12" spans="1:6" ht="15.75" x14ac:dyDescent="0.2">
      <c r="A12" s="166"/>
      <c r="B12" s="168" t="s">
        <v>158</v>
      </c>
      <c r="C12" s="168"/>
      <c r="D12" s="168"/>
      <c r="E12" s="30"/>
      <c r="F12" s="172"/>
    </row>
    <row r="13" spans="1:6" ht="15.75" x14ac:dyDescent="0.2">
      <c r="A13" s="166" t="s">
        <v>71</v>
      </c>
      <c r="B13" s="167">
        <v>0</v>
      </c>
      <c r="C13" s="29" t="s">
        <v>72</v>
      </c>
      <c r="D13" s="168"/>
      <c r="E13" s="30"/>
      <c r="F13" s="171"/>
    </row>
    <row r="14" spans="1:6" ht="15.75" x14ac:dyDescent="0.2">
      <c r="A14" s="166"/>
      <c r="B14" s="167"/>
      <c r="C14" s="29" t="s">
        <v>73</v>
      </c>
      <c r="D14" s="168"/>
      <c r="E14" s="30"/>
      <c r="F14" s="172"/>
    </row>
    <row r="15" spans="1:6" ht="15" x14ac:dyDescent="0.25">
      <c r="A15" s="28"/>
    </row>
  </sheetData>
  <mergeCells count="31">
    <mergeCell ref="A1:F1"/>
    <mergeCell ref="A2:E2"/>
    <mergeCell ref="A3:A4"/>
    <mergeCell ref="B3:C3"/>
    <mergeCell ref="B4:C4"/>
    <mergeCell ref="D3:D4"/>
    <mergeCell ref="B12:C12"/>
    <mergeCell ref="D11:D12"/>
    <mergeCell ref="A5:A6"/>
    <mergeCell ref="B5:C5"/>
    <mergeCell ref="B6:C6"/>
    <mergeCell ref="D5:D6"/>
    <mergeCell ref="B7:C7"/>
    <mergeCell ref="B8:C8"/>
    <mergeCell ref="D7:D8"/>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 ref="B11:C1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2" sqref="A2"/>
    </sheetView>
  </sheetViews>
  <sheetFormatPr defaultRowHeight="12.75" x14ac:dyDescent="0.2"/>
  <cols>
    <col min="1" max="1" width="89" customWidth="1"/>
  </cols>
  <sheetData>
    <row r="1" spans="1:1" ht="65.25" customHeight="1" x14ac:dyDescent="0.2">
      <c r="A1" s="24" t="s">
        <v>47</v>
      </c>
    </row>
    <row r="2" spans="1:1" ht="44.25" customHeight="1" x14ac:dyDescent="0.2">
      <c r="A2" s="69" t="s">
        <v>175</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showGridLines="0" zoomScale="115" zoomScaleNormal="115" workbookViewId="0">
      <selection activeCell="A10" sqref="A10"/>
    </sheetView>
  </sheetViews>
  <sheetFormatPr defaultRowHeight="12.75" x14ac:dyDescent="0.2"/>
  <cols>
    <col min="1" max="1" width="81.5703125" customWidth="1"/>
  </cols>
  <sheetData>
    <row r="1" spans="1:4" ht="65.25" customHeight="1" x14ac:dyDescent="0.2">
      <c r="A1" s="25" t="s">
        <v>48</v>
      </c>
    </row>
    <row r="2" spans="1:4" ht="108" customHeight="1" x14ac:dyDescent="0.2">
      <c r="A2" s="47" t="s">
        <v>184</v>
      </c>
      <c r="B2" s="174"/>
      <c r="C2" s="175"/>
      <c r="D2" s="175"/>
    </row>
  </sheetData>
  <mergeCells count="1">
    <mergeCell ref="B2:D2"/>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Normal="100" workbookViewId="0">
      <selection activeCell="G27" sqref="G27"/>
    </sheetView>
  </sheetViews>
  <sheetFormatPr defaultRowHeight="12.75" x14ac:dyDescent="0.2"/>
  <cols>
    <col min="1" max="1" width="94.85546875" customWidth="1"/>
  </cols>
  <sheetData>
    <row r="1" spans="1:1" ht="36" customHeight="1" x14ac:dyDescent="0.2">
      <c r="A1" s="25" t="s">
        <v>60</v>
      </c>
    </row>
    <row r="2" spans="1:1" ht="262.5" customHeight="1" x14ac:dyDescent="0.2">
      <c r="A2" s="36" t="s">
        <v>166</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14"/>
  <sheetViews>
    <sheetView showGridLines="0" zoomScaleNormal="100" workbookViewId="0">
      <selection activeCell="A3" sqref="A3:H3"/>
    </sheetView>
  </sheetViews>
  <sheetFormatPr defaultRowHeight="15.75" x14ac:dyDescent="0.25"/>
  <cols>
    <col min="1" max="1" width="6.140625" style="11" customWidth="1"/>
    <col min="2" max="2" width="12.42578125" style="11" customWidth="1"/>
    <col min="3" max="3" width="18" style="11" customWidth="1"/>
    <col min="4" max="4" width="18.28515625" style="11" customWidth="1"/>
    <col min="5" max="5" width="11.85546875" style="11" customWidth="1"/>
    <col min="6" max="6" width="3.85546875" style="11" customWidth="1"/>
    <col min="7" max="7" width="4.42578125" style="11" customWidth="1"/>
    <col min="8" max="8" width="19.42578125" style="11" customWidth="1"/>
    <col min="9" max="16384" width="9.140625" style="11"/>
  </cols>
  <sheetData>
    <row r="1" spans="1:8" ht="22.5" customHeight="1" x14ac:dyDescent="0.25">
      <c r="A1" s="190" t="s">
        <v>76</v>
      </c>
      <c r="B1" s="191"/>
      <c r="C1" s="191"/>
      <c r="D1" s="191"/>
      <c r="E1" s="191"/>
      <c r="F1" s="191"/>
      <c r="G1" s="191"/>
      <c r="H1" s="191"/>
    </row>
    <row r="2" spans="1:8" ht="127.5" customHeight="1" x14ac:dyDescent="0.25">
      <c r="A2" s="192" t="s">
        <v>92</v>
      </c>
      <c r="B2" s="191"/>
      <c r="C2" s="191"/>
      <c r="D2" s="191"/>
      <c r="E2" s="191"/>
      <c r="F2" s="191"/>
      <c r="G2" s="191"/>
      <c r="H2" s="191"/>
    </row>
    <row r="3" spans="1:8" ht="53.25" customHeight="1" x14ac:dyDescent="0.25">
      <c r="A3" s="194" t="s">
        <v>172</v>
      </c>
      <c r="B3" s="195"/>
      <c r="C3" s="195"/>
      <c r="D3" s="195"/>
      <c r="E3" s="195"/>
      <c r="F3" s="195"/>
      <c r="G3" s="195"/>
      <c r="H3" s="196"/>
    </row>
    <row r="4" spans="1:8" ht="36.75" customHeight="1" x14ac:dyDescent="0.25">
      <c r="A4" s="190" t="s">
        <v>77</v>
      </c>
      <c r="B4" s="191"/>
      <c r="C4" s="191"/>
      <c r="D4" s="191"/>
      <c r="E4" s="191"/>
      <c r="F4" s="191"/>
      <c r="G4" s="191"/>
      <c r="H4" s="191"/>
    </row>
    <row r="5" spans="1:8" ht="31.5" customHeight="1" x14ac:dyDescent="0.25">
      <c r="A5" s="193"/>
      <c r="B5" s="193"/>
      <c r="C5" s="193"/>
      <c r="D5" s="193"/>
      <c r="E5" s="193"/>
      <c r="F5" s="193"/>
      <c r="G5" s="193"/>
      <c r="H5" s="193"/>
    </row>
    <row r="6" spans="1:8" ht="20.25" customHeight="1" x14ac:dyDescent="0.25">
      <c r="A6" s="190" t="s">
        <v>78</v>
      </c>
      <c r="B6" s="191"/>
      <c r="C6" s="191"/>
      <c r="D6" s="191"/>
      <c r="E6" s="191"/>
      <c r="F6" s="191"/>
      <c r="G6" s="191"/>
      <c r="H6" s="191"/>
    </row>
    <row r="7" spans="1:8" ht="37.5" customHeight="1" x14ac:dyDescent="0.25">
      <c r="A7" s="183" t="s">
        <v>79</v>
      </c>
      <c r="B7" s="183"/>
      <c r="C7" s="183"/>
      <c r="D7" s="183"/>
      <c r="E7" s="183"/>
      <c r="F7" s="183"/>
      <c r="G7" s="183"/>
      <c r="H7" s="183"/>
    </row>
    <row r="8" spans="1:8" ht="37.5" customHeight="1" x14ac:dyDescent="0.25">
      <c r="A8" s="184"/>
      <c r="B8" s="185"/>
      <c r="C8" s="31" t="s">
        <v>80</v>
      </c>
      <c r="D8" s="31" t="s">
        <v>81</v>
      </c>
      <c r="E8" s="184" t="s">
        <v>82</v>
      </c>
      <c r="F8" s="186"/>
      <c r="G8" s="185"/>
      <c r="H8" s="31" t="s">
        <v>83</v>
      </c>
    </row>
    <row r="9" spans="1:8" ht="28.5" customHeight="1" x14ac:dyDescent="0.25">
      <c r="A9" s="176" t="s">
        <v>84</v>
      </c>
      <c r="B9" s="176"/>
      <c r="C9" s="33" t="s">
        <v>161</v>
      </c>
      <c r="D9" s="33" t="s">
        <v>162</v>
      </c>
      <c r="E9" s="187" t="s">
        <v>163</v>
      </c>
      <c r="F9" s="188"/>
      <c r="G9" s="189"/>
      <c r="H9" s="37"/>
    </row>
    <row r="10" spans="1:8" ht="27.75" customHeight="1" x14ac:dyDescent="0.25">
      <c r="A10" s="176" t="s">
        <v>85</v>
      </c>
      <c r="B10" s="176"/>
      <c r="C10" s="33" t="s">
        <v>164</v>
      </c>
      <c r="D10" s="33" t="s">
        <v>165</v>
      </c>
      <c r="E10" s="187" t="s">
        <v>163</v>
      </c>
      <c r="F10" s="188"/>
      <c r="G10" s="189"/>
      <c r="H10" s="37"/>
    </row>
    <row r="11" spans="1:8" ht="27.75" customHeight="1" x14ac:dyDescent="0.25">
      <c r="A11" s="180"/>
      <c r="B11" s="181"/>
      <c r="C11" s="181"/>
      <c r="D11" s="181"/>
      <c r="E11" s="181"/>
      <c r="F11" s="181"/>
      <c r="G11" s="181"/>
      <c r="H11" s="182"/>
    </row>
    <row r="12" spans="1:8" ht="29.25" customHeight="1" x14ac:dyDescent="0.25">
      <c r="A12" s="176" t="s">
        <v>86</v>
      </c>
      <c r="B12" s="176"/>
      <c r="C12" s="177" t="s">
        <v>176</v>
      </c>
      <c r="D12" s="178"/>
      <c r="E12" s="178"/>
      <c r="F12" s="178"/>
      <c r="G12" s="178"/>
      <c r="H12" s="179"/>
    </row>
    <row r="14" spans="1:8" ht="51" customHeight="1" x14ac:dyDescent="0.25">
      <c r="A14" s="14"/>
      <c r="B14" s="14"/>
      <c r="C14" s="14"/>
      <c r="D14" s="15"/>
      <c r="E14" s="15"/>
      <c r="F14" s="15"/>
      <c r="G14" s="16"/>
      <c r="H14" s="16"/>
    </row>
  </sheetData>
  <mergeCells count="16">
    <mergeCell ref="A6:H6"/>
    <mergeCell ref="A1:H1"/>
    <mergeCell ref="A2:H2"/>
    <mergeCell ref="A5:H5"/>
    <mergeCell ref="A3:H3"/>
    <mergeCell ref="A4:H4"/>
    <mergeCell ref="A12:B12"/>
    <mergeCell ref="C12:H12"/>
    <mergeCell ref="A11:H11"/>
    <mergeCell ref="A7:H7"/>
    <mergeCell ref="A8:B8"/>
    <mergeCell ref="E8:G8"/>
    <mergeCell ref="A9:B9"/>
    <mergeCell ref="E9:G9"/>
    <mergeCell ref="A10:B10"/>
    <mergeCell ref="E10:G10"/>
  </mergeCells>
  <phoneticPr fontId="5" type="noConversion"/>
  <pageMargins left="0.55118110236220474" right="0.39370078740157483" top="0.47244094488188981" bottom="0.86614173228346458" header="0.51181102362204722" footer="0.86614173228346458"/>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3</vt:i4>
      </vt:variant>
    </vt:vector>
  </HeadingPairs>
  <TitlesOfParts>
    <vt:vector size="15"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lpstr>'Pealeht '!Print_Area</vt:lpstr>
      <vt:lpstr>Teavitamine!Print_Area</vt:lpstr>
      <vt:lpstr>'Väljundid, tulemused'!Print_Area</vt:lpstr>
    </vt:vector>
  </TitlesOfParts>
  <Company>Keskkonnainvesteeringute Keskus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Triin Raspel</cp:lastModifiedBy>
  <cp:lastPrinted>2012-09-25T11:33:02Z</cp:lastPrinted>
  <dcterms:created xsi:type="dcterms:W3CDTF">2003-07-04T06:44:33Z</dcterms:created>
  <dcterms:modified xsi:type="dcterms:W3CDTF">2014-10-17T05:58:03Z</dcterms:modified>
</cp:coreProperties>
</file>